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F71DD23-3244-4693-A441-2E13EBA455E4}" xr6:coauthVersionLast="33" xr6:coauthVersionMax="33" xr10:uidLastSave="{00000000-0000-0000-0000-000000000000}"/>
  <bookViews>
    <workbookView xWindow="6696" yWindow="0" windowWidth="20736" windowHeight="9072" xr2:uid="{00000000-000D-0000-FFFF-FFFF00000000}"/>
  </bookViews>
  <sheets>
    <sheet name="Ark1" sheetId="1" r:id="rId1"/>
    <sheet name="Ark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1" l="1"/>
  <c r="I95" i="1"/>
  <c r="I94" i="1"/>
  <c r="I86" i="1"/>
  <c r="I85" i="1"/>
  <c r="I84" i="1"/>
  <c r="I83" i="1"/>
  <c r="I82" i="1"/>
  <c r="I81" i="1"/>
  <c r="I59" i="1"/>
  <c r="I58" i="1"/>
  <c r="I57" i="1"/>
  <c r="I56" i="1"/>
  <c r="I55" i="1"/>
  <c r="I54" i="1"/>
  <c r="I53" i="1"/>
  <c r="I52" i="1"/>
  <c r="I51" i="1"/>
  <c r="I50" i="1"/>
  <c r="I49" i="1"/>
  <c r="I45" i="1"/>
  <c r="I44" i="1"/>
  <c r="I43" i="1"/>
  <c r="I42" i="1"/>
  <c r="I41" i="1"/>
  <c r="I40" i="1"/>
  <c r="I39" i="1"/>
  <c r="I38" i="1"/>
  <c r="I37" i="1"/>
  <c r="I75" i="1" l="1"/>
  <c r="I74" i="1"/>
  <c r="I73" i="1"/>
  <c r="I72" i="1"/>
  <c r="I71" i="1"/>
  <c r="I70" i="1"/>
  <c r="I69" i="1"/>
  <c r="I68" i="1"/>
  <c r="I65" i="1"/>
  <c r="I64" i="1"/>
  <c r="I63" i="1"/>
  <c r="I6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<sst xmlns="http://schemas.openxmlformats.org/spreadsheetml/2006/main" count="274" uniqueCount="122">
  <si>
    <t>Resultat P10</t>
  </si>
  <si>
    <t>klub</t>
  </si>
  <si>
    <t>point</t>
  </si>
  <si>
    <t>placering</t>
  </si>
  <si>
    <t>bemærkninger</t>
  </si>
  <si>
    <t>Resultat P11</t>
  </si>
  <si>
    <t>Resultat P12</t>
  </si>
  <si>
    <t>Resultat P13</t>
  </si>
  <si>
    <t xml:space="preserve">Resultat D10 </t>
  </si>
  <si>
    <t>Resultat D11</t>
  </si>
  <si>
    <t>Resultat D12</t>
  </si>
  <si>
    <t>Resultat D13</t>
  </si>
  <si>
    <t>Resultat MIX hold D/P 10-11</t>
  </si>
  <si>
    <t>Resultat MIX hold D/P 12-13</t>
  </si>
  <si>
    <t>Josefine Olesen</t>
  </si>
  <si>
    <t>Hjørring</t>
  </si>
  <si>
    <t>Andelina Murguz</t>
  </si>
  <si>
    <t>Randers Freja</t>
  </si>
  <si>
    <t>Clara Momme</t>
  </si>
  <si>
    <t>Maria K. Jensen</t>
  </si>
  <si>
    <t>Sofia Nielsen</t>
  </si>
  <si>
    <t>Alberte Noe</t>
  </si>
  <si>
    <t>Vejle IF</t>
  </si>
  <si>
    <t>Karoline K. Jakobsen</t>
  </si>
  <si>
    <t>Aarhus 1900</t>
  </si>
  <si>
    <t>Signe Frederiksen</t>
  </si>
  <si>
    <t>Hvide Sande Atletik</t>
  </si>
  <si>
    <t>Andrea Bech</t>
  </si>
  <si>
    <t>Camilla Holt</t>
  </si>
  <si>
    <t>Kirstine S. Bitsch</t>
  </si>
  <si>
    <t>Lærke F. Thygesen</t>
  </si>
  <si>
    <t>Nicho Schumacher</t>
  </si>
  <si>
    <t>Emil Eskildsen</t>
  </si>
  <si>
    <t>Alberte Rasmussen</t>
  </si>
  <si>
    <t>Dybvad</t>
  </si>
  <si>
    <t>Freja Nielsen</t>
  </si>
  <si>
    <t>Najaaraq Pedersen</t>
  </si>
  <si>
    <t>Mads V. Jensen</t>
  </si>
  <si>
    <t>Mikkel Bonde Beck</t>
  </si>
  <si>
    <t xml:space="preserve">Ane Katrine Madsen </t>
  </si>
  <si>
    <t>Eliza Nadjaka</t>
  </si>
  <si>
    <t>Karoline Bjerg</t>
  </si>
  <si>
    <t>Nynne Degn</t>
  </si>
  <si>
    <t>Karl Emil Jensen</t>
  </si>
  <si>
    <t>Louis Just</t>
  </si>
  <si>
    <t>William Juul Giessing</t>
  </si>
  <si>
    <t>AAM</t>
  </si>
  <si>
    <t>Ida Nielsen</t>
  </si>
  <si>
    <t>Marie B. Olesen</t>
  </si>
  <si>
    <t>Sofie Flyvbjerg</t>
  </si>
  <si>
    <t>Emil Nielsen</t>
  </si>
  <si>
    <t>Marie Nielsen</t>
  </si>
  <si>
    <t>Tilde Nielsen</t>
  </si>
  <si>
    <t>Anne V. Jensen</t>
  </si>
  <si>
    <t>Niels Skovsgaard</t>
  </si>
  <si>
    <t>Dyvad</t>
  </si>
  <si>
    <t>Camilla Urup Colstrup</t>
  </si>
  <si>
    <t>Haderslev IF</t>
  </si>
  <si>
    <t>Jacob N. Jepsen</t>
  </si>
  <si>
    <t>Laura K. Rosenlund</t>
  </si>
  <si>
    <t>Lærke Aggesen</t>
  </si>
  <si>
    <t>Rebekka Kordon</t>
  </si>
  <si>
    <t>Daniel K. Pedersen</t>
  </si>
  <si>
    <t>Jonathan S. Møller</t>
  </si>
  <si>
    <t>Klara Bjerregaard</t>
  </si>
  <si>
    <t>Mathilde Fogh</t>
  </si>
  <si>
    <t xml:space="preserve">Randers Freja </t>
  </si>
  <si>
    <t>Gustav N. Kusk</t>
  </si>
  <si>
    <t>Jeppe de Place</t>
  </si>
  <si>
    <t>Mille Johanson</t>
  </si>
  <si>
    <t>Sebastian S. Møller</t>
  </si>
  <si>
    <t>Celia Dart Pryssing</t>
  </si>
  <si>
    <t>Frederikke V. Vestergaard</t>
  </si>
  <si>
    <t>Ida Terpling</t>
  </si>
  <si>
    <t>Marius Szwed</t>
  </si>
  <si>
    <t>Oliver Kraglund</t>
  </si>
  <si>
    <t>Signe Nielsen</t>
  </si>
  <si>
    <t>Victoria Juul Giessing</t>
  </si>
  <si>
    <t>læ</t>
  </si>
  <si>
    <t>hø</t>
  </si>
  <si>
    <t>ku</t>
  </si>
  <si>
    <t>bo</t>
  </si>
  <si>
    <t>sp</t>
  </si>
  <si>
    <t>Ida Mosby Nielsen</t>
  </si>
  <si>
    <t>Lasse Dahl-Jensen</t>
  </si>
  <si>
    <t>SIK80</t>
  </si>
  <si>
    <t>Karl Emil Søe Andersen</t>
  </si>
  <si>
    <t>Niels Peter Meng</t>
  </si>
  <si>
    <t>Mathilde Olesen</t>
  </si>
  <si>
    <t>Anna Glinvad Krogh</t>
  </si>
  <si>
    <t>Lærke Andersen</t>
  </si>
  <si>
    <t>Mathilde Christiansen</t>
  </si>
  <si>
    <t>Frida Fischer</t>
  </si>
  <si>
    <t>Emma Raunholt Thomsen</t>
  </si>
  <si>
    <t>Tobias Andersen</t>
  </si>
  <si>
    <t>udgik 1000</t>
  </si>
  <si>
    <t>60</t>
  </si>
  <si>
    <t>1000</t>
  </si>
  <si>
    <t>Kolonne1</t>
  </si>
  <si>
    <t>80</t>
  </si>
  <si>
    <t>600</t>
  </si>
  <si>
    <t>Resultat hold P12-13 - 5 kamp</t>
  </si>
  <si>
    <t>Celia, Ida, Signa og Vicoria</t>
  </si>
  <si>
    <t>Andrea, Kristine, Klara og Lærke</t>
  </si>
  <si>
    <t>Anne, Emil, Maria, Niels og Tilde</t>
  </si>
  <si>
    <t>Camilla, Laura, Jakob, Lærke og Rebekka</t>
  </si>
  <si>
    <t>Daniel, Jonathan, Mathilde og Mille</t>
  </si>
  <si>
    <t>Ingen hold</t>
  </si>
  <si>
    <t>Ane K., Eliza, Karl Emil, Karoline, Louis, Nynne</t>
  </si>
  <si>
    <t>Hvide Sande</t>
  </si>
  <si>
    <t>Alberte, Freja, Mads, Mikkel, Najaraaq</t>
  </si>
  <si>
    <t xml:space="preserve">Ida, Marie, Sofia, William </t>
  </si>
  <si>
    <t>Resultat hold D12-13 - 5 kamp</t>
  </si>
  <si>
    <t>Resultat Pige hold 10-11</t>
  </si>
  <si>
    <t>Anna, Emma, Frida, Lærke, Mathilde C, Mathilde O.</t>
  </si>
  <si>
    <t>Andelina, Clara, Maria, Sofia</t>
  </si>
  <si>
    <t>Resultat Drenge hold 10-11</t>
  </si>
  <si>
    <t>Resultatliste VDMU d. 09.06.2018 - individuelle og hold placeringer</t>
  </si>
  <si>
    <t>udgået spyd</t>
  </si>
  <si>
    <t>udgået 600</t>
  </si>
  <si>
    <t>stødt for kort</t>
  </si>
  <si>
    <t>løbet for langsomt - ingen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</si>
</sst>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1" fillId="0" borderId="0" xfId="0" applyFont="1" applyBorder="1"/>
    <xf numFmtId="0" fontId="0" fillId="2" borderId="0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1" xfId="0" applyFont="1" applyFill="1" applyBorder="1"/>
    <xf numFmtId="0" fontId="0" fillId="2" borderId="0" xfId="0" applyFill="1"/>
    <xf numFmtId="0" fontId="0" fillId="2" borderId="2" xfId="0" applyFont="1" applyFill="1" applyBorder="1"/>
    <xf numFmtId="0" fontId="0" fillId="2" borderId="3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2" borderId="8" xfId="0" applyFill="1" applyBorder="1"/>
    <xf numFmtId="0" fontId="1" fillId="0" borderId="5" xfId="0" applyFont="1" applyBorder="1" applyAlignment="1">
      <alignment horizontal="lef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ill="1" applyBorder="1"/>
    <xf numFmtId="0" fontId="0" fillId="2" borderId="3" xfId="0" applyFill="1" applyBorder="1" applyAlignment="1">
      <alignment wrapText="1"/>
    </xf>
    <xf numFmtId="0" fontId="0" fillId="2" borderId="2" xfId="0" applyFill="1" applyBorder="1"/>
    <xf numFmtId="0" fontId="0" fillId="2" borderId="7" xfId="0" applyFill="1" applyBorder="1"/>
    <xf numFmtId="0" fontId="3" fillId="2" borderId="1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</cellXfs>
  <cellStyles count="1">
    <cellStyle name="Normal" xfId="0" builtinId="0"/>
  </cellStyles>
  <dxfs count="127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2AEF5D-AB8F-4EC0-84B6-33D0ED041485}" name="Tabel1" displayName="Tabel1" ref="A12:K31" totalsRowShown="0" headerRowDxfId="126" dataDxfId="124" headerRowBorderDxfId="125" tableBorderDxfId="123" totalsRowBorderDxfId="122">
  <autoFilter ref="A12:K31" xr:uid="{D39A2324-D3D5-404D-AC39-A873C987B25C}">
    <filterColumn colId="1">
      <filters>
        <filter val="Randers Freja"/>
      </filters>
    </filterColumn>
  </autoFilter>
  <tableColumns count="11">
    <tableColumn id="1" xr3:uid="{1C44AA90-87D2-4FDF-B7AC-D7CE9AC52181}" name="Resultat P11" dataDxfId="121"/>
    <tableColumn id="2" xr3:uid="{76744C2E-2BAA-4D9E-B355-C1E79EAD9DFB}" name="klub" dataDxfId="120"/>
    <tableColumn id="3" xr3:uid="{43A1EA1F-BF4A-409C-A9C9-9CA8F60DE184}" name="60" dataDxfId="119"/>
    <tableColumn id="4" xr3:uid="{1BA74E61-683C-4258-999F-1A811EE04044}" name="1000" dataDxfId="118"/>
    <tableColumn id="5" xr3:uid="{6E3B4B8A-A3E2-4081-A297-42F46EFBD06A}" name="læ" dataDxfId="117"/>
    <tableColumn id="6" xr3:uid="{9BC9DFAA-EDF4-4020-8E6D-22B7B715A935}" name="hø" dataDxfId="116"/>
    <tableColumn id="7" xr3:uid="{92BED160-8B76-4C54-97C6-9F0019363B82}" name="ku" dataDxfId="115"/>
    <tableColumn id="8" xr3:uid="{C5DA725B-8AE2-455A-8C3C-6BAF2DB742FB}" name="bo" dataDxfId="114"/>
    <tableColumn id="9" xr3:uid="{CCE8258C-1F8D-423F-9C34-92054F8A36DA}" name="point" dataDxfId="113">
      <calculatedColumnFormula>SUM(C13:H13)</calculatedColumnFormula>
    </tableColumn>
    <tableColumn id="10" xr3:uid="{DD8CF2E9-D479-4801-B297-AAFF69175EC9}" name="placering" dataDxfId="112"/>
    <tableColumn id="11" xr3:uid="{2786203F-41CF-459D-85C5-347D3D883773}" name="bemærkninger" dataDxfId="1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502DCFF-6F3C-45AA-BB60-C31E2092E243}" name="Tabel4" displayName="Tabel4" ref="A93:K97" totalsRowShown="0" headerRowDxfId="110" headerRowBorderDxfId="109" tableBorderDxfId="108" totalsRowBorderDxfId="107">
  <autoFilter ref="A93:K97" xr:uid="{55887C99-0299-4E2C-A645-0691446AFF79}"/>
  <tableColumns count="11">
    <tableColumn id="1" xr3:uid="{CB3459C1-2115-43D2-8A0F-F5143A71DAB0}" name="Resultat D13" dataDxfId="106"/>
    <tableColumn id="2" xr3:uid="{6547260F-081A-436B-A337-99AA2EDC2430}" name="klub" dataDxfId="105"/>
    <tableColumn id="3" xr3:uid="{14CA6143-4182-4A83-8BCE-809D608AC573}" name="80" dataDxfId="104"/>
    <tableColumn id="4" xr3:uid="{E4132EEC-86F7-45E9-B9C6-46FE4EC179B6}" name="600" dataDxfId="103"/>
    <tableColumn id="5" xr3:uid="{C4185561-C57D-4BDA-B091-D6D853438B88}" name="ku" dataDxfId="102"/>
    <tableColumn id="6" xr3:uid="{6E26000A-5F87-4F88-A8F1-CFFC6D12D057}" name="læ" dataDxfId="101"/>
    <tableColumn id="7" xr3:uid="{AEA6A39A-329F-41F2-8C58-E32C238FC499}" name="sp" dataDxfId="100"/>
    <tableColumn id="8" xr3:uid="{0422F6C5-FA9A-4941-8A09-C99739307007}" name="Kolonne1" dataDxfId="99"/>
    <tableColumn id="9" xr3:uid="{0F7ECBDB-2BBB-4971-84CC-30BC21FD719C}" name="point" dataDxfId="2"/>
    <tableColumn id="10" xr3:uid="{8C5C56E6-FE29-4E25-914D-7CD1C6C22E46}" name="placering" dataDxfId="1"/>
    <tableColumn id="11" xr3:uid="{CE59FB19-9777-45A4-96A2-BBDD8E74C237}" name="bemærkninger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A4D2656-E48E-4D94-96D1-7CD150CB22EA}" name="Tabel5" displayName="Tabel5" ref="A79:K80" insertRow="1" totalsRowShown="0" headerRowDxfId="98" dataDxfId="96" headerRowBorderDxfId="97" tableBorderDxfId="95" totalsRowBorderDxfId="94">
  <autoFilter ref="A79:K80" xr:uid="{F71F00DF-7487-47BE-BC33-DCB8A0BF191E}"/>
  <tableColumns count="11">
    <tableColumn id="1" xr3:uid="{7A5EEA76-5DB0-4803-88F5-3DBDAD7E4C68}" name="Resultat D12" dataDxfId="93"/>
    <tableColumn id="2" xr3:uid="{9F7445F2-F432-4ADA-9CEF-FBFE12E99AA2}" name="klub" dataDxfId="92"/>
    <tableColumn id="3" xr3:uid="{AE9E0DF1-610D-4468-A28E-39441E8A93DA}" name="80" dataDxfId="91"/>
    <tableColumn id="4" xr3:uid="{2744A358-9786-4AF9-ABFF-8B3BFE9EBAD0}" name="600" dataDxfId="90"/>
    <tableColumn id="5" xr3:uid="{CC247E42-2805-45B4-A077-913619A0682B}" name="ku" dataDxfId="89"/>
    <tableColumn id="6" xr3:uid="{CBCB0F3E-8229-4B30-A782-04848378B145}" name="læ" dataDxfId="88"/>
    <tableColumn id="7" xr3:uid="{42BDD78C-00F3-443B-A6CB-7EC3AFCFCB06}" name="sp" dataDxfId="87"/>
    <tableColumn id="8" xr3:uid="{B340DDF5-FC01-4F5E-A614-F59EA797C31F}" name="Kolonne1" dataDxfId="86"/>
    <tableColumn id="9" xr3:uid="{EF2C62F3-BAC1-4DEC-A93E-6390F0A775F7}" name="point" dataDxfId="85">
      <calculatedColumnFormula>SUM(C80:H80)</calculatedColumnFormula>
    </tableColumn>
    <tableColumn id="10" xr3:uid="{7DF61A83-9033-446D-A229-8EEB0BA22BF4}" name="placering" dataDxfId="84"/>
    <tableColumn id="11" xr3:uid="{C1F377D5-35E8-411E-8928-2AD58BBE6B06}" name="bemærkninger" dataDxfId="8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8CE133C-4A2A-400F-AAB8-7BEFC6188357}" name="Tabel6" displayName="Tabel6" ref="A67:K75" totalsRowShown="0" headerRowDxfId="82" dataDxfId="80" headerRowBorderDxfId="81" tableBorderDxfId="79" totalsRowBorderDxfId="78">
  <autoFilter ref="A67:K75" xr:uid="{CCA829B1-20E6-4274-A9B8-DD5B9E227F10}">
    <filterColumn colId="1">
      <filters>
        <filter val="AAM"/>
      </filters>
    </filterColumn>
  </autoFilter>
  <tableColumns count="11">
    <tableColumn id="1" xr3:uid="{DBE5B279-8D1F-4EB6-BF3F-75BD35798F63}" name="Resultat D11" dataDxfId="77"/>
    <tableColumn id="2" xr3:uid="{92D8A39D-F93C-4CE1-8103-36F73974DFF8}" name="klub" dataDxfId="76"/>
    <tableColumn id="3" xr3:uid="{3D456AFF-E876-4383-A2BB-6532C6FB1E6B}" name="60" dataDxfId="75"/>
    <tableColumn id="4" xr3:uid="{C4DCC3F1-37C3-4244-BD63-9C526D606FD0}" name="1000" dataDxfId="74"/>
    <tableColumn id="5" xr3:uid="{87B0D93F-55CC-4325-9FCA-EF618D868469}" name="læ" dataDxfId="73"/>
    <tableColumn id="6" xr3:uid="{58B8449E-90BD-44AF-9A1C-90FD0A0F697B}" name="hø" dataDxfId="72"/>
    <tableColumn id="7" xr3:uid="{6ADDD959-5F6A-4215-9FD0-5C3B80AA2024}" name="ku" dataDxfId="71"/>
    <tableColumn id="8" xr3:uid="{9BE0598F-DE1E-4AAD-84CC-9D62A6CEF6AE}" name="bo" dataDxfId="70"/>
    <tableColumn id="9" xr3:uid="{C3B836F9-E52F-4EA1-83F7-93D0F70A87FF}" name="point" dataDxfId="69">
      <calculatedColumnFormula>SUM(C68:H68)</calculatedColumnFormula>
    </tableColumn>
    <tableColumn id="10" xr3:uid="{B310B3F1-C602-4C49-9786-C30E21628005}" name="placering" dataDxfId="68"/>
    <tableColumn id="11" xr3:uid="{C841D8BE-C1E3-47E7-973B-3B83D066A108}" name="bemærkninger" dataDxfId="6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0B9FF65-39B7-4086-88BD-673D25C3FDF1}" name="Tabel7" displayName="Tabel7" ref="A61:K64" totalsRowShown="0" headerRowDxfId="66" dataDxfId="64" headerRowBorderDxfId="65" tableBorderDxfId="63" totalsRowBorderDxfId="62">
  <autoFilter ref="A61:K64" xr:uid="{250FCF02-573C-4CEF-B195-E004B5042A2A}"/>
  <tableColumns count="11">
    <tableColumn id="1" xr3:uid="{D373CEF3-1077-4D06-9F6F-10FE162274D9}" name="Resultat D10 " dataDxfId="61"/>
    <tableColumn id="2" xr3:uid="{37396172-3B26-4C1F-A8E8-901142EACE3F}" name="klub" dataDxfId="60"/>
    <tableColumn id="3" xr3:uid="{97236DB8-4C07-41B6-B52B-0E11565AF168}" name="60" dataDxfId="59"/>
    <tableColumn id="4" xr3:uid="{15B4AC4F-F090-457F-ACD3-55C4C9B23348}" name="1000" dataDxfId="58"/>
    <tableColumn id="5" xr3:uid="{E21CA877-D20A-4F7E-9CA0-7F9BE2F4B636}" name="læ" dataDxfId="57"/>
    <tableColumn id="6" xr3:uid="{1217E1B8-9D45-47AF-9CE6-1AAAA1922612}" name="hø" dataDxfId="56"/>
    <tableColumn id="7" xr3:uid="{885AE3C5-F399-4B7D-8CC8-D6C375688A62}" name="ku" dataDxfId="55"/>
    <tableColumn id="8" xr3:uid="{822E5F1D-0704-4AE9-BEF5-1180DBC960F5}" name="bo" dataDxfId="54"/>
    <tableColumn id="9" xr3:uid="{87896D32-A008-4C93-B07E-BC74A9017AEF}" name="point" dataDxfId="53">
      <calculatedColumnFormula>SUM(C62:H62)</calculatedColumnFormula>
    </tableColumn>
    <tableColumn id="10" xr3:uid="{D2B62CDC-667B-4B5B-A8BF-3694DDA7A01C}" name="placering" dataDxfId="52"/>
    <tableColumn id="11" xr3:uid="{A4D93877-9923-4D9C-B9E6-66FF4C00C9B6}" name="bemærkninger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CD64AD-6202-4958-AC7A-EEDA5F5374D4}" name="Tabel8" displayName="Tabel8" ref="A47:K48" insertRow="1" totalsRowShown="0" headerRowDxfId="50" dataDxfId="48" headerRowBorderDxfId="49" tableBorderDxfId="47" totalsRowBorderDxfId="46">
  <autoFilter ref="A47:K48" xr:uid="{7BC2FB35-27DB-42B0-98C6-51AF33314698}">
    <filterColumn colId="1">
      <filters>
        <filter val="AAM"/>
      </filters>
    </filterColumn>
  </autoFilter>
  <tableColumns count="11">
    <tableColumn id="1" xr3:uid="{5D198878-FA9D-4B92-A8DC-A81B6E2445B3}" name="Resultat P13" dataDxfId="45"/>
    <tableColumn id="2" xr3:uid="{F5B38AEF-2A13-4372-9374-D67F3444EED0}" name="klub" dataDxfId="44"/>
    <tableColumn id="3" xr3:uid="{50644B3B-A864-44FD-94C0-8D0DA500B0BE}" name="80" dataDxfId="43"/>
    <tableColumn id="4" xr3:uid="{688EFDA0-6F4C-4499-890F-04366DE11410}" name="600" dataDxfId="42"/>
    <tableColumn id="5" xr3:uid="{869DF02B-301C-4B73-8C39-EA7E60FF6B9A}" name="ku" dataDxfId="41"/>
    <tableColumn id="6" xr3:uid="{44F11AC4-B30D-44B6-A4C0-E0830A2AC519}" name="læ" dataDxfId="40"/>
    <tableColumn id="7" xr3:uid="{C5EFE74B-5C4E-47FF-B786-143AAA562074}" name="sp" dataDxfId="39"/>
    <tableColumn id="8" xr3:uid="{EEE69F2C-1D78-421C-9FBE-986A493FA8C9}" name="Kolonne1" dataDxfId="38"/>
    <tableColumn id="9" xr3:uid="{47847D50-6F0B-499A-92C0-146246B9E2F2}" name="point" dataDxfId="37">
      <calculatedColumnFormula>SUM(C48:H48)</calculatedColumnFormula>
    </tableColumn>
    <tableColumn id="10" xr3:uid="{1E4355B8-16FD-4B99-9321-8DC4EDC141E9}" name="placering" dataDxfId="36"/>
    <tableColumn id="11" xr3:uid="{185E8307-463A-40D4-AC19-7AE662B74248}" name="bemærkninger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5CB458B-CC7A-4EBF-AFD8-911D8D4FA69F}" name="Tabel9" displayName="Tabel9" ref="A35:K36" insertRow="1" totalsRowShown="0" headerRowDxfId="34" dataDxfId="32" headerRowBorderDxfId="33" tableBorderDxfId="31" totalsRowBorderDxfId="30">
  <autoFilter ref="A35:K36" xr:uid="{DDB5350C-5334-4031-8D27-A60949974463}">
    <filterColumn colId="1">
      <filters>
        <filter val="Randers Freja"/>
      </filters>
    </filterColumn>
  </autoFilter>
  <tableColumns count="11">
    <tableColumn id="1" xr3:uid="{C456BFBD-60E9-47DB-92F8-3181BE94D095}" name="Resultat P12" dataDxfId="29"/>
    <tableColumn id="2" xr3:uid="{94F92B56-5C73-4D1C-9E6B-2FBB23A4BD19}" name="klub" dataDxfId="28"/>
    <tableColumn id="3" xr3:uid="{BE43D121-829C-47F6-8D16-D3A376CF8031}" name="80" dataDxfId="27"/>
    <tableColumn id="4" xr3:uid="{E5865C13-5DF0-4640-8E81-2CD00BD3D05C}" name="600" dataDxfId="26"/>
    <tableColumn id="5" xr3:uid="{524758A3-25F3-4BC3-9D9B-A760209C34A7}" name="ku" dataDxfId="25"/>
    <tableColumn id="6" xr3:uid="{9F1C64D2-ECA4-4274-B2FE-ACA184A27189}" name="læ" dataDxfId="24"/>
    <tableColumn id="7" xr3:uid="{E5D6746B-69AE-4A91-BA87-B44392CBE340}" name="sp" dataDxfId="23"/>
    <tableColumn id="8" xr3:uid="{F58CBDC2-22AE-4773-A80A-0B08CD1A5FEC}" name="Kolonne1" dataDxfId="22"/>
    <tableColumn id="9" xr3:uid="{8ED93365-F760-419D-8383-3794FA052A5B}" name="point" dataDxfId="21">
      <calculatedColumnFormula>SUM(C36:H36)</calculatedColumnFormula>
    </tableColumn>
    <tableColumn id="10" xr3:uid="{4D234D1F-0478-4E95-BDB2-A4FDA09A8C1B}" name="placering" dataDxfId="20"/>
    <tableColumn id="11" xr3:uid="{7F8E3293-F8E6-4C48-864A-FB2E6A3D0229}" name="bemærkninger" dataDxfId="1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3CFDF22-7949-4A4A-837A-9671AA5F92B4}" name="Tabel10" displayName="Tabel10" ref="A4:K9" totalsRowShown="0" headerRowDxfId="18" dataDxfId="16" headerRowBorderDxfId="17" tableBorderDxfId="15" totalsRowBorderDxfId="14">
  <autoFilter ref="A4:K9" xr:uid="{2951512C-5698-4547-B28E-55654FED6337}"/>
  <tableColumns count="11">
    <tableColumn id="1" xr3:uid="{D000A4D8-3E79-40F4-B309-89C1BD08D5E8}" name="Resultat P10" dataDxfId="13"/>
    <tableColumn id="2" xr3:uid="{7A11B60F-6922-48E9-B61E-7276B28A0015}" name="klub" dataDxfId="12"/>
    <tableColumn id="3" xr3:uid="{AC927E27-CDF1-4A07-B4DA-4C1BB658F67A}" name="60" dataDxfId="11"/>
    <tableColumn id="4" xr3:uid="{DCF93B6F-949A-4F79-BE1E-8B25F761BB5B}" name="1000" dataDxfId="10"/>
    <tableColumn id="5" xr3:uid="{9A9420C2-3F84-4742-BC04-E144DA73B598}" name="læ" dataDxfId="9"/>
    <tableColumn id="6" xr3:uid="{8D4322D8-23CF-493B-A732-F7AD022DBB41}" name="hø" dataDxfId="8"/>
    <tableColumn id="7" xr3:uid="{2221AF54-A221-4DB0-BBA9-EE62F01AA059}" name="ku" dataDxfId="7"/>
    <tableColumn id="8" xr3:uid="{C29B7FCC-D24D-4B18-9EE0-3FE545DD1AFC}" name="bo" dataDxfId="6"/>
    <tableColumn id="9" xr3:uid="{98537F22-2982-4BDE-A3BC-3D954A65EE3C}" name="point" dataDxfId="5">
      <calculatedColumnFormula>SUM(C5:H5)</calculatedColumnFormula>
    </tableColumn>
    <tableColumn id="10" xr3:uid="{C6500E35-5415-48CB-92B5-BBBF98BC7729}" name="placering" dataDxfId="4"/>
    <tableColumn id="11" xr3:uid="{F21149B2-9A95-4842-B197-D64BD77C36C7}" name="bemærkninger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8"/>
  <sheetViews>
    <sheetView tabSelected="1" workbookViewId="0">
      <selection activeCell="K96" sqref="K96"/>
    </sheetView>
  </sheetViews>
  <sheetFormatPr defaultRowHeight="14.4" x14ac:dyDescent="0.3"/>
  <cols>
    <col min="1" max="1" width="42.44140625" customWidth="1"/>
    <col min="2" max="2" width="19.109375" customWidth="1"/>
    <col min="3" max="3" width="7.109375" customWidth="1"/>
    <col min="4" max="7" width="7.33203125" customWidth="1"/>
    <col min="8" max="8" width="10.88671875" customWidth="1"/>
    <col min="10" max="10" width="10.5546875" customWidth="1"/>
    <col min="11" max="11" width="33.109375" customWidth="1"/>
  </cols>
  <sheetData>
    <row r="1" spans="1:15" ht="18" x14ac:dyDescent="0.35">
      <c r="A1" s="1" t="s">
        <v>117</v>
      </c>
    </row>
    <row r="4" spans="1:15" x14ac:dyDescent="0.3">
      <c r="A4" s="15" t="s">
        <v>0</v>
      </c>
      <c r="B4" s="16" t="s">
        <v>1</v>
      </c>
      <c r="C4" s="16" t="s">
        <v>96</v>
      </c>
      <c r="D4" s="16" t="s">
        <v>97</v>
      </c>
      <c r="E4" s="16" t="s">
        <v>78</v>
      </c>
      <c r="F4" s="16" t="s">
        <v>79</v>
      </c>
      <c r="G4" s="16" t="s">
        <v>80</v>
      </c>
      <c r="H4" s="16" t="s">
        <v>81</v>
      </c>
      <c r="I4" s="16" t="s">
        <v>2</v>
      </c>
      <c r="J4" s="16" t="s">
        <v>3</v>
      </c>
      <c r="K4" s="17" t="s">
        <v>4</v>
      </c>
    </row>
    <row r="5" spans="1:15" x14ac:dyDescent="0.3">
      <c r="A5" s="13" t="s">
        <v>18</v>
      </c>
      <c r="B5" s="11" t="s">
        <v>17</v>
      </c>
      <c r="C5" s="11">
        <v>883</v>
      </c>
      <c r="D5" s="11"/>
      <c r="E5" s="11">
        <v>603</v>
      </c>
      <c r="F5" s="11"/>
      <c r="G5" s="11">
        <v>504</v>
      </c>
      <c r="H5" s="11">
        <v>36</v>
      </c>
      <c r="I5" s="11">
        <f>SUM(C5:H5)</f>
        <v>2026</v>
      </c>
      <c r="J5" s="11">
        <v>1</v>
      </c>
      <c r="K5" s="14"/>
    </row>
    <row r="6" spans="1:15" x14ac:dyDescent="0.3">
      <c r="A6" s="13" t="s">
        <v>16</v>
      </c>
      <c r="B6" s="11" t="s">
        <v>17</v>
      </c>
      <c r="C6" s="11"/>
      <c r="D6" s="11"/>
      <c r="E6" s="11">
        <v>102</v>
      </c>
      <c r="F6" s="11"/>
      <c r="G6" s="11"/>
      <c r="H6" s="11">
        <v>21</v>
      </c>
      <c r="I6" s="11">
        <f t="shared" ref="I6:I9" si="0">SUM(C6:H6)</f>
        <v>123</v>
      </c>
      <c r="J6" s="11"/>
      <c r="K6" s="14"/>
    </row>
    <row r="7" spans="1:15" x14ac:dyDescent="0.3">
      <c r="A7" s="13" t="s">
        <v>83</v>
      </c>
      <c r="B7" s="11" t="s">
        <v>24</v>
      </c>
      <c r="C7" s="11"/>
      <c r="D7" s="11">
        <v>708</v>
      </c>
      <c r="E7" s="11">
        <v>630</v>
      </c>
      <c r="F7" s="11"/>
      <c r="G7" s="11">
        <v>682</v>
      </c>
      <c r="H7" s="11"/>
      <c r="I7" s="11">
        <f t="shared" si="0"/>
        <v>2020</v>
      </c>
      <c r="J7" s="11">
        <v>2</v>
      </c>
      <c r="K7" s="14"/>
    </row>
    <row r="8" spans="1:15" x14ac:dyDescent="0.3">
      <c r="A8" s="13" t="s">
        <v>92</v>
      </c>
      <c r="B8" s="11" t="s">
        <v>85</v>
      </c>
      <c r="C8" s="11">
        <v>460</v>
      </c>
      <c r="D8" s="11"/>
      <c r="E8" s="11">
        <v>492</v>
      </c>
      <c r="F8" s="11"/>
      <c r="G8" s="11">
        <v>654</v>
      </c>
      <c r="H8" s="11"/>
      <c r="I8" s="11">
        <f t="shared" si="0"/>
        <v>1606</v>
      </c>
      <c r="J8" s="11">
        <v>3</v>
      </c>
      <c r="K8" s="14"/>
    </row>
    <row r="9" spans="1:15" x14ac:dyDescent="0.3">
      <c r="A9" s="21" t="s">
        <v>93</v>
      </c>
      <c r="B9" s="22" t="s">
        <v>85</v>
      </c>
      <c r="C9" s="22">
        <v>220</v>
      </c>
      <c r="D9" s="22"/>
      <c r="E9" s="22">
        <v>247</v>
      </c>
      <c r="F9" s="22"/>
      <c r="G9" s="22"/>
      <c r="H9" s="22"/>
      <c r="I9" s="22">
        <f t="shared" si="0"/>
        <v>467</v>
      </c>
      <c r="J9" s="22"/>
      <c r="K9" s="23"/>
    </row>
    <row r="10" spans="1:15" ht="17.399999999999999" customHeight="1" x14ac:dyDescent="0.3">
      <c r="A10" s="2"/>
      <c r="B10" s="2"/>
      <c r="C10" s="2"/>
      <c r="D10" s="2"/>
      <c r="E10" s="2"/>
      <c r="F10" s="2"/>
      <c r="G10" s="2"/>
      <c r="H10" s="2"/>
      <c r="I10" s="4"/>
      <c r="J10" s="4"/>
      <c r="K10" s="4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4"/>
      <c r="J11" s="4"/>
      <c r="K11" s="4"/>
    </row>
    <row r="12" spans="1:15" x14ac:dyDescent="0.3">
      <c r="A12" s="15" t="s">
        <v>5</v>
      </c>
      <c r="B12" s="16" t="s">
        <v>1</v>
      </c>
      <c r="C12" s="16" t="s">
        <v>96</v>
      </c>
      <c r="D12" s="16" t="s">
        <v>97</v>
      </c>
      <c r="E12" s="16" t="s">
        <v>78</v>
      </c>
      <c r="F12" s="16" t="s">
        <v>79</v>
      </c>
      <c r="G12" s="16" t="s">
        <v>80</v>
      </c>
      <c r="H12" s="16" t="s">
        <v>81</v>
      </c>
      <c r="I12" s="16" t="s">
        <v>2</v>
      </c>
      <c r="J12" s="16" t="s">
        <v>3</v>
      </c>
      <c r="K12" s="17" t="s">
        <v>4</v>
      </c>
    </row>
    <row r="13" spans="1:15" x14ac:dyDescent="0.3">
      <c r="A13" s="13" t="s">
        <v>19</v>
      </c>
      <c r="B13" s="11" t="s">
        <v>17</v>
      </c>
      <c r="C13" s="11">
        <v>670</v>
      </c>
      <c r="D13" s="11"/>
      <c r="E13" s="11">
        <v>692</v>
      </c>
      <c r="F13" s="11"/>
      <c r="G13" s="11">
        <v>437</v>
      </c>
      <c r="H13" s="11"/>
      <c r="I13" s="11">
        <f t="shared" ref="I13:I31" si="1">SUM(C13:H13)</f>
        <v>1799</v>
      </c>
      <c r="J13" s="5"/>
      <c r="K13" s="14"/>
    </row>
    <row r="14" spans="1:15" x14ac:dyDescent="0.3">
      <c r="A14" s="13" t="s">
        <v>20</v>
      </c>
      <c r="B14" s="11" t="s">
        <v>17</v>
      </c>
      <c r="C14" s="11">
        <v>746</v>
      </c>
      <c r="D14" s="11"/>
      <c r="E14" s="11">
        <v>709</v>
      </c>
      <c r="F14" s="11"/>
      <c r="G14" s="11"/>
      <c r="H14" s="11">
        <v>533</v>
      </c>
      <c r="I14" s="11">
        <f t="shared" si="1"/>
        <v>1988</v>
      </c>
      <c r="J14" s="5"/>
      <c r="K14" s="14"/>
    </row>
    <row r="15" spans="1:15" x14ac:dyDescent="0.3">
      <c r="A15" s="13" t="s">
        <v>21</v>
      </c>
      <c r="B15" s="11" t="s">
        <v>22</v>
      </c>
      <c r="C15" s="11"/>
      <c r="D15" s="11"/>
      <c r="E15" s="11"/>
      <c r="F15" s="11"/>
      <c r="G15" s="11"/>
      <c r="H15" s="11"/>
      <c r="I15" s="11">
        <f t="shared" si="1"/>
        <v>0</v>
      </c>
      <c r="J15" s="5"/>
      <c r="K15" s="14"/>
    </row>
    <row r="16" spans="1:15" ht="13.95" customHeight="1" x14ac:dyDescent="0.3">
      <c r="A16" s="13" t="s">
        <v>23</v>
      </c>
      <c r="B16" s="11" t="s">
        <v>24</v>
      </c>
      <c r="C16" s="11"/>
      <c r="D16" s="11">
        <v>755</v>
      </c>
      <c r="E16" s="11"/>
      <c r="F16" s="11"/>
      <c r="G16" s="11"/>
      <c r="H16" s="11"/>
      <c r="I16" s="11">
        <f t="shared" si="1"/>
        <v>755</v>
      </c>
      <c r="J16" s="5"/>
      <c r="K16" s="24"/>
      <c r="O16" s="12"/>
    </row>
    <row r="17" spans="1:11" x14ac:dyDescent="0.3">
      <c r="A17" s="13" t="s">
        <v>14</v>
      </c>
      <c r="B17" s="11" t="s">
        <v>15</v>
      </c>
      <c r="C17" s="11">
        <v>772</v>
      </c>
      <c r="D17" s="11"/>
      <c r="E17" s="11">
        <v>820</v>
      </c>
      <c r="F17" s="11"/>
      <c r="G17" s="11"/>
      <c r="H17" s="11">
        <v>911</v>
      </c>
      <c r="I17" s="11">
        <f t="shared" si="1"/>
        <v>2503</v>
      </c>
      <c r="J17" s="5"/>
      <c r="K17" s="14"/>
    </row>
    <row r="18" spans="1:11" x14ac:dyDescent="0.3">
      <c r="A18" s="13" t="s">
        <v>33</v>
      </c>
      <c r="B18" s="11" t="s">
        <v>34</v>
      </c>
      <c r="C18" s="11">
        <v>784</v>
      </c>
      <c r="D18" s="11"/>
      <c r="E18" s="11">
        <v>784</v>
      </c>
      <c r="F18" s="11"/>
      <c r="G18" s="11">
        <v>1013</v>
      </c>
      <c r="H18" s="11"/>
      <c r="I18" s="11">
        <f t="shared" si="1"/>
        <v>2581</v>
      </c>
      <c r="J18" s="5">
        <v>3</v>
      </c>
      <c r="K18" s="14"/>
    </row>
    <row r="19" spans="1:11" x14ac:dyDescent="0.3">
      <c r="A19" s="13" t="s">
        <v>35</v>
      </c>
      <c r="B19" s="11" t="s">
        <v>34</v>
      </c>
      <c r="C19" s="11">
        <v>360</v>
      </c>
      <c r="D19" s="11"/>
      <c r="E19" s="11">
        <v>360</v>
      </c>
      <c r="F19" s="11"/>
      <c r="G19" s="11">
        <v>805</v>
      </c>
      <c r="H19" s="11"/>
      <c r="I19" s="11">
        <f t="shared" si="1"/>
        <v>1525</v>
      </c>
      <c r="J19" s="5"/>
      <c r="K19" s="14"/>
    </row>
    <row r="20" spans="1:11" x14ac:dyDescent="0.3">
      <c r="A20" s="13" t="s">
        <v>36</v>
      </c>
      <c r="B20" s="11" t="s">
        <v>34</v>
      </c>
      <c r="C20" s="11">
        <v>735</v>
      </c>
      <c r="D20" s="11"/>
      <c r="E20" s="11">
        <v>700</v>
      </c>
      <c r="F20" s="11"/>
      <c r="G20" s="11">
        <v>715</v>
      </c>
      <c r="H20" s="11"/>
      <c r="I20" s="11">
        <f t="shared" si="1"/>
        <v>2150</v>
      </c>
      <c r="J20" s="5"/>
      <c r="K20" s="14"/>
    </row>
    <row r="21" spans="1:11" s="12" customFormat="1" x14ac:dyDescent="0.3">
      <c r="A21" s="13" t="s">
        <v>39</v>
      </c>
      <c r="B21" s="11" t="s">
        <v>26</v>
      </c>
      <c r="C21" s="11">
        <v>831</v>
      </c>
      <c r="D21" s="11"/>
      <c r="E21" s="11"/>
      <c r="F21" s="11">
        <v>822</v>
      </c>
      <c r="G21" s="11">
        <v>786</v>
      </c>
      <c r="H21" s="11"/>
      <c r="I21" s="11">
        <f t="shared" si="1"/>
        <v>2439</v>
      </c>
      <c r="J21" s="5"/>
      <c r="K21" s="14"/>
    </row>
    <row r="22" spans="1:11" s="12" customFormat="1" x14ac:dyDescent="0.3">
      <c r="A22" s="13" t="s">
        <v>40</v>
      </c>
      <c r="B22" s="11" t="s">
        <v>26</v>
      </c>
      <c r="C22" s="11">
        <v>573</v>
      </c>
      <c r="D22" s="11"/>
      <c r="E22" s="11"/>
      <c r="F22" s="11"/>
      <c r="G22" s="11">
        <v>764</v>
      </c>
      <c r="H22" s="11"/>
      <c r="I22" s="11">
        <f t="shared" si="1"/>
        <v>1337</v>
      </c>
      <c r="J22" s="5"/>
      <c r="K22" s="14"/>
    </row>
    <row r="23" spans="1:11" s="12" customFormat="1" x14ac:dyDescent="0.3">
      <c r="A23" s="13" t="s">
        <v>41</v>
      </c>
      <c r="B23" s="11" t="s">
        <v>26</v>
      </c>
      <c r="C23" s="11">
        <v>560</v>
      </c>
      <c r="D23" s="11"/>
      <c r="E23" s="11"/>
      <c r="F23" s="11">
        <v>729</v>
      </c>
      <c r="G23" s="11">
        <v>799</v>
      </c>
      <c r="H23" s="11"/>
      <c r="I23" s="11">
        <f t="shared" si="1"/>
        <v>2088</v>
      </c>
      <c r="J23" s="5"/>
      <c r="K23" s="14"/>
    </row>
    <row r="24" spans="1:11" x14ac:dyDescent="0.3">
      <c r="A24" s="13" t="s">
        <v>42</v>
      </c>
      <c r="B24" s="11" t="s">
        <v>26</v>
      </c>
      <c r="C24" s="11">
        <v>787</v>
      </c>
      <c r="D24" s="11"/>
      <c r="E24" s="11"/>
      <c r="F24" s="11">
        <v>955</v>
      </c>
      <c r="G24" s="11">
        <v>1036</v>
      </c>
      <c r="H24" s="11"/>
      <c r="I24" s="11">
        <f t="shared" si="1"/>
        <v>2778</v>
      </c>
      <c r="J24" s="5">
        <v>2</v>
      </c>
      <c r="K24" s="14"/>
    </row>
    <row r="25" spans="1:11" s="12" customFormat="1" x14ac:dyDescent="0.3">
      <c r="A25" s="13" t="s">
        <v>47</v>
      </c>
      <c r="B25" s="11" t="s">
        <v>46</v>
      </c>
      <c r="C25" s="11">
        <v>846</v>
      </c>
      <c r="D25" s="11"/>
      <c r="E25" s="11">
        <v>864</v>
      </c>
      <c r="F25" s="11"/>
      <c r="G25" s="11">
        <v>683</v>
      </c>
      <c r="H25" s="11"/>
      <c r="I25" s="11">
        <f t="shared" si="1"/>
        <v>2393</v>
      </c>
      <c r="J25" s="5"/>
      <c r="K25" s="14"/>
    </row>
    <row r="26" spans="1:11" s="12" customFormat="1" x14ac:dyDescent="0.3">
      <c r="A26" s="13" t="s">
        <v>48</v>
      </c>
      <c r="B26" s="11" t="s">
        <v>46</v>
      </c>
      <c r="C26" s="11">
        <v>819</v>
      </c>
      <c r="D26" s="11"/>
      <c r="E26" s="11">
        <v>844</v>
      </c>
      <c r="F26" s="11"/>
      <c r="G26" s="11">
        <v>495</v>
      </c>
      <c r="H26" s="11"/>
      <c r="I26" s="11">
        <f t="shared" si="1"/>
        <v>2158</v>
      </c>
      <c r="J26" s="5"/>
      <c r="K26" s="14"/>
    </row>
    <row r="27" spans="1:11" s="12" customFormat="1" x14ac:dyDescent="0.3">
      <c r="A27" s="13" t="s">
        <v>49</v>
      </c>
      <c r="B27" s="11" t="s">
        <v>46</v>
      </c>
      <c r="C27" s="11"/>
      <c r="D27" s="11"/>
      <c r="E27" s="11"/>
      <c r="F27" s="11">
        <v>729</v>
      </c>
      <c r="G27" s="11">
        <v>778</v>
      </c>
      <c r="H27" s="11"/>
      <c r="I27" s="11">
        <f t="shared" si="1"/>
        <v>1507</v>
      </c>
      <c r="J27" s="5"/>
      <c r="K27" s="14"/>
    </row>
    <row r="28" spans="1:11" x14ac:dyDescent="0.3">
      <c r="A28" s="13" t="s">
        <v>88</v>
      </c>
      <c r="B28" s="11" t="s">
        <v>85</v>
      </c>
      <c r="C28" s="11">
        <v>455</v>
      </c>
      <c r="D28" s="11"/>
      <c r="E28" s="11">
        <v>539</v>
      </c>
      <c r="F28" s="11"/>
      <c r="G28" s="11"/>
      <c r="H28" s="11">
        <v>620</v>
      </c>
      <c r="I28" s="11">
        <f t="shared" si="1"/>
        <v>1614</v>
      </c>
      <c r="J28" s="5"/>
      <c r="K28" s="14"/>
    </row>
    <row r="29" spans="1:11" x14ac:dyDescent="0.3">
      <c r="A29" s="13" t="s">
        <v>89</v>
      </c>
      <c r="B29" s="11" t="s">
        <v>85</v>
      </c>
      <c r="C29" s="11">
        <v>849</v>
      </c>
      <c r="D29" s="11"/>
      <c r="E29" s="11"/>
      <c r="F29" s="11">
        <v>1080</v>
      </c>
      <c r="G29" s="11">
        <v>887</v>
      </c>
      <c r="H29" s="11"/>
      <c r="I29" s="11">
        <f t="shared" si="1"/>
        <v>2816</v>
      </c>
      <c r="J29" s="5">
        <v>1</v>
      </c>
      <c r="K29" s="14"/>
    </row>
    <row r="30" spans="1:11" x14ac:dyDescent="0.3">
      <c r="A30" s="13" t="s">
        <v>90</v>
      </c>
      <c r="B30" s="11" t="s">
        <v>85</v>
      </c>
      <c r="C30" s="11">
        <v>805</v>
      </c>
      <c r="D30" s="11"/>
      <c r="E30" s="11">
        <v>674</v>
      </c>
      <c r="F30" s="11"/>
      <c r="G30" s="11"/>
      <c r="H30" s="11">
        <v>615</v>
      </c>
      <c r="I30" s="11">
        <f t="shared" si="1"/>
        <v>2094</v>
      </c>
      <c r="J30" s="5"/>
      <c r="K30" s="14"/>
    </row>
    <row r="31" spans="1:11" x14ac:dyDescent="0.3">
      <c r="A31" s="21" t="s">
        <v>91</v>
      </c>
      <c r="B31" s="22" t="s">
        <v>85</v>
      </c>
      <c r="C31" s="22">
        <v>293</v>
      </c>
      <c r="D31" s="22"/>
      <c r="E31" s="22">
        <v>178</v>
      </c>
      <c r="F31" s="22"/>
      <c r="G31" s="22"/>
      <c r="H31" s="22">
        <v>245</v>
      </c>
      <c r="I31" s="22">
        <f t="shared" si="1"/>
        <v>716</v>
      </c>
      <c r="J31" s="18"/>
      <c r="K31" s="23"/>
    </row>
    <row r="32" spans="1:11" x14ac:dyDescent="0.3">
      <c r="A32" s="11"/>
      <c r="B32" s="11"/>
      <c r="C32" s="11"/>
      <c r="D32" s="11"/>
      <c r="E32" s="11"/>
      <c r="F32" s="11"/>
      <c r="G32" s="11"/>
      <c r="H32" s="11"/>
      <c r="I32" s="5"/>
      <c r="J32" s="5"/>
      <c r="K32" s="5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4"/>
      <c r="J33" s="4"/>
      <c r="K33" s="4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4"/>
      <c r="J34" s="4"/>
      <c r="K34" s="4"/>
    </row>
    <row r="35" spans="1:11" x14ac:dyDescent="0.3">
      <c r="A35" s="15" t="s">
        <v>6</v>
      </c>
      <c r="B35" s="16" t="s">
        <v>1</v>
      </c>
      <c r="C35" s="16" t="s">
        <v>99</v>
      </c>
      <c r="D35" s="16" t="s">
        <v>100</v>
      </c>
      <c r="E35" s="16" t="s">
        <v>80</v>
      </c>
      <c r="F35" s="16" t="s">
        <v>78</v>
      </c>
      <c r="G35" s="16" t="s">
        <v>82</v>
      </c>
      <c r="H35" s="16" t="s">
        <v>98</v>
      </c>
      <c r="I35" s="16" t="s">
        <v>2</v>
      </c>
      <c r="J35" s="16" t="s">
        <v>3</v>
      </c>
      <c r="K35" s="17" t="s">
        <v>4</v>
      </c>
    </row>
    <row r="36" spans="1:11" x14ac:dyDescent="0.3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20"/>
    </row>
    <row r="37" spans="1:11" x14ac:dyDescent="0.3">
      <c r="A37" s="11" t="s">
        <v>25</v>
      </c>
      <c r="B37" s="11" t="s">
        <v>26</v>
      </c>
      <c r="C37" s="11">
        <v>341</v>
      </c>
      <c r="D37" s="11">
        <v>699</v>
      </c>
      <c r="E37" s="11">
        <v>675</v>
      </c>
      <c r="F37" s="11">
        <v>579</v>
      </c>
      <c r="G37" s="11">
        <v>366</v>
      </c>
      <c r="H37" s="11"/>
      <c r="I37" s="11">
        <f t="shared" ref="I37:I45" si="2">SUM(C37:H37)</f>
        <v>2660</v>
      </c>
      <c r="J37" s="11">
        <v>2</v>
      </c>
      <c r="K37" s="11"/>
    </row>
    <row r="38" spans="1:11" x14ac:dyDescent="0.3">
      <c r="A38" s="11" t="s">
        <v>51</v>
      </c>
      <c r="B38" s="11" t="s">
        <v>34</v>
      </c>
      <c r="C38" s="11">
        <v>333</v>
      </c>
      <c r="D38" s="11">
        <v>500</v>
      </c>
      <c r="E38" s="11">
        <v>591</v>
      </c>
      <c r="F38" s="11">
        <v>443</v>
      </c>
      <c r="G38" s="11">
        <v>599</v>
      </c>
      <c r="H38" s="11"/>
      <c r="I38" s="11">
        <f t="shared" si="2"/>
        <v>2466</v>
      </c>
      <c r="J38" s="11">
        <v>3</v>
      </c>
      <c r="K38" s="11"/>
    </row>
    <row r="39" spans="1:11" x14ac:dyDescent="0.3">
      <c r="A39" s="11" t="s">
        <v>52</v>
      </c>
      <c r="B39" s="11" t="s">
        <v>34</v>
      </c>
      <c r="C39" s="11">
        <v>150</v>
      </c>
      <c r="D39" s="11">
        <v>731</v>
      </c>
      <c r="E39" s="11">
        <v>308</v>
      </c>
      <c r="F39" s="11">
        <v>199</v>
      </c>
      <c r="G39" s="11">
        <v>209</v>
      </c>
      <c r="H39" s="11"/>
      <c r="I39" s="11">
        <f t="shared" si="2"/>
        <v>1597</v>
      </c>
      <c r="J39" s="11"/>
      <c r="K39" s="11"/>
    </row>
    <row r="40" spans="1:11" x14ac:dyDescent="0.3">
      <c r="A40" s="11" t="s">
        <v>59</v>
      </c>
      <c r="B40" s="11" t="s">
        <v>57</v>
      </c>
      <c r="C40" s="11">
        <v>263</v>
      </c>
      <c r="D40" s="11">
        <v>616</v>
      </c>
      <c r="E40" s="11">
        <v>392</v>
      </c>
      <c r="F40" s="11">
        <v>439</v>
      </c>
      <c r="G40" s="11">
        <v>437</v>
      </c>
      <c r="H40" s="11"/>
      <c r="I40" s="11">
        <f t="shared" si="2"/>
        <v>2147</v>
      </c>
      <c r="J40" s="11"/>
      <c r="K40" s="11"/>
    </row>
    <row r="41" spans="1:11" x14ac:dyDescent="0.3">
      <c r="A41" s="11" t="s">
        <v>64</v>
      </c>
      <c r="B41" s="11" t="s">
        <v>66</v>
      </c>
      <c r="C41" s="11">
        <v>421</v>
      </c>
      <c r="D41" s="11">
        <v>529</v>
      </c>
      <c r="E41" s="11">
        <v>465</v>
      </c>
      <c r="F41" s="11">
        <v>519</v>
      </c>
      <c r="G41" s="11">
        <v>252</v>
      </c>
      <c r="H41" s="11"/>
      <c r="I41" s="11">
        <f t="shared" si="2"/>
        <v>2186</v>
      </c>
      <c r="J41" s="11"/>
      <c r="K41" s="11"/>
    </row>
    <row r="42" spans="1:11" x14ac:dyDescent="0.3">
      <c r="A42" s="11" t="s">
        <v>69</v>
      </c>
      <c r="B42" s="11" t="s">
        <v>66</v>
      </c>
      <c r="C42" s="11">
        <v>376</v>
      </c>
      <c r="D42" s="11">
        <v>528</v>
      </c>
      <c r="E42" s="11">
        <v>470</v>
      </c>
      <c r="F42" s="11">
        <v>439</v>
      </c>
      <c r="G42" s="11">
        <v>279</v>
      </c>
      <c r="H42" s="11"/>
      <c r="I42" s="11">
        <f t="shared" si="2"/>
        <v>2092</v>
      </c>
      <c r="J42" s="11"/>
      <c r="K42" s="11"/>
    </row>
    <row r="43" spans="1:11" x14ac:dyDescent="0.3">
      <c r="A43" s="11" t="s">
        <v>29</v>
      </c>
      <c r="B43" s="11" t="s">
        <v>17</v>
      </c>
      <c r="C43" s="11">
        <v>490</v>
      </c>
      <c r="D43" s="11">
        <v>823</v>
      </c>
      <c r="E43" s="11">
        <v>620</v>
      </c>
      <c r="F43" s="11">
        <v>565</v>
      </c>
      <c r="G43" s="11">
        <v>531</v>
      </c>
      <c r="H43" s="11"/>
      <c r="I43" s="11">
        <f t="shared" si="2"/>
        <v>3029</v>
      </c>
      <c r="J43" s="11">
        <v>1</v>
      </c>
      <c r="K43" s="11"/>
    </row>
    <row r="44" spans="1:11" x14ac:dyDescent="0.3">
      <c r="A44" s="11" t="s">
        <v>72</v>
      </c>
      <c r="B44" s="11" t="s">
        <v>46</v>
      </c>
      <c r="C44" s="11">
        <v>506</v>
      </c>
      <c r="D44" s="11">
        <v>789</v>
      </c>
      <c r="E44" s="11">
        <v>429</v>
      </c>
      <c r="F44" s="11">
        <v>559</v>
      </c>
      <c r="G44" s="11"/>
      <c r="H44" s="11"/>
      <c r="I44" s="11">
        <f t="shared" si="2"/>
        <v>2283</v>
      </c>
      <c r="J44" s="11"/>
      <c r="K44" s="11" t="s">
        <v>118</v>
      </c>
    </row>
    <row r="45" spans="1:11" x14ac:dyDescent="0.3">
      <c r="A45" s="11" t="s">
        <v>76</v>
      </c>
      <c r="B45" s="11" t="s">
        <v>46</v>
      </c>
      <c r="C45" s="11">
        <v>356</v>
      </c>
      <c r="D45" s="11">
        <v>721</v>
      </c>
      <c r="E45" s="11">
        <v>447</v>
      </c>
      <c r="F45" s="11">
        <v>338</v>
      </c>
      <c r="G45" s="11">
        <v>369</v>
      </c>
      <c r="H45" s="11"/>
      <c r="I45" s="11">
        <f t="shared" si="2"/>
        <v>2231</v>
      </c>
      <c r="J45" s="11"/>
      <c r="K45" s="11"/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</row>
    <row r="47" spans="1:11" x14ac:dyDescent="0.3">
      <c r="A47" s="15" t="s">
        <v>7</v>
      </c>
      <c r="B47" s="16" t="s">
        <v>1</v>
      </c>
      <c r="C47" s="19" t="s">
        <v>99</v>
      </c>
      <c r="D47" s="16" t="s">
        <v>100</v>
      </c>
      <c r="E47" s="16" t="s">
        <v>80</v>
      </c>
      <c r="F47" s="16" t="s">
        <v>78</v>
      </c>
      <c r="G47" s="16" t="s">
        <v>82</v>
      </c>
      <c r="H47" s="19" t="s">
        <v>98</v>
      </c>
      <c r="I47" s="16" t="s">
        <v>2</v>
      </c>
      <c r="J47" s="16" t="s">
        <v>3</v>
      </c>
      <c r="K47" s="17" t="s">
        <v>4</v>
      </c>
    </row>
    <row r="48" spans="1:11" ht="13.8" customHeight="1" x14ac:dyDescent="0.3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4"/>
    </row>
    <row r="49" spans="1:11" x14ac:dyDescent="0.3">
      <c r="A49" s="11" t="s">
        <v>27</v>
      </c>
      <c r="B49" s="11" t="s">
        <v>17</v>
      </c>
      <c r="C49" s="11">
        <v>490</v>
      </c>
      <c r="D49" s="11">
        <v>614</v>
      </c>
      <c r="E49" s="11">
        <v>465</v>
      </c>
      <c r="F49" s="11">
        <v>535</v>
      </c>
      <c r="G49" s="11">
        <v>128</v>
      </c>
      <c r="H49" s="11"/>
      <c r="I49" s="11">
        <f t="shared" ref="I49:I59" si="3">SUM(C49:H49)</f>
        <v>2232</v>
      </c>
      <c r="J49" s="11"/>
      <c r="K49" s="11"/>
    </row>
    <row r="50" spans="1:11" x14ac:dyDescent="0.3">
      <c r="A50" s="11" t="s">
        <v>28</v>
      </c>
      <c r="B50" s="11" t="s">
        <v>17</v>
      </c>
      <c r="C50" s="11"/>
      <c r="D50" s="11"/>
      <c r="E50" s="11"/>
      <c r="F50" s="11"/>
      <c r="G50" s="11"/>
      <c r="H50" s="11"/>
      <c r="I50" s="11">
        <f t="shared" si="3"/>
        <v>0</v>
      </c>
      <c r="J50" s="11"/>
      <c r="K50" s="11"/>
    </row>
    <row r="51" spans="1:11" x14ac:dyDescent="0.3">
      <c r="A51" s="11" t="s">
        <v>30</v>
      </c>
      <c r="B51" s="11" t="s">
        <v>17</v>
      </c>
      <c r="C51" s="11">
        <v>492</v>
      </c>
      <c r="D51" s="11">
        <v>847</v>
      </c>
      <c r="E51" s="11">
        <v>546</v>
      </c>
      <c r="F51" s="11">
        <v>505</v>
      </c>
      <c r="G51" s="11">
        <v>320</v>
      </c>
      <c r="H51" s="11"/>
      <c r="I51" s="11">
        <f t="shared" si="3"/>
        <v>2710</v>
      </c>
      <c r="J51" s="11"/>
      <c r="K51" s="11"/>
    </row>
    <row r="52" spans="1:11" x14ac:dyDescent="0.3">
      <c r="A52" s="11" t="s">
        <v>53</v>
      </c>
      <c r="B52" s="11" t="s">
        <v>34</v>
      </c>
      <c r="C52" s="11">
        <v>221</v>
      </c>
      <c r="D52" s="11">
        <v>565</v>
      </c>
      <c r="E52" s="11">
        <v>631</v>
      </c>
      <c r="F52" s="11">
        <v>403</v>
      </c>
      <c r="G52" s="11">
        <v>746</v>
      </c>
      <c r="H52" s="11"/>
      <c r="I52" s="11">
        <f t="shared" si="3"/>
        <v>2566</v>
      </c>
      <c r="J52" s="11"/>
      <c r="K52" s="11"/>
    </row>
    <row r="53" spans="1:11" x14ac:dyDescent="0.3">
      <c r="A53" s="11" t="s">
        <v>56</v>
      </c>
      <c r="B53" s="11" t="s">
        <v>57</v>
      </c>
      <c r="C53" s="11">
        <v>407</v>
      </c>
      <c r="D53" s="11">
        <v>958</v>
      </c>
      <c r="E53" s="11">
        <v>693</v>
      </c>
      <c r="F53" s="11">
        <v>619</v>
      </c>
      <c r="G53" s="11">
        <v>789</v>
      </c>
      <c r="H53" s="11"/>
      <c r="I53" s="11">
        <f t="shared" si="3"/>
        <v>3466</v>
      </c>
      <c r="J53" s="11">
        <v>1</v>
      </c>
      <c r="K53" s="11"/>
    </row>
    <row r="54" spans="1:11" x14ac:dyDescent="0.3">
      <c r="A54" s="11" t="s">
        <v>60</v>
      </c>
      <c r="B54" s="11" t="s">
        <v>57</v>
      </c>
      <c r="C54" s="11">
        <v>497</v>
      </c>
      <c r="D54" s="11">
        <v>583</v>
      </c>
      <c r="E54" s="11">
        <v>627</v>
      </c>
      <c r="F54" s="11">
        <v>582</v>
      </c>
      <c r="G54" s="11">
        <v>616</v>
      </c>
      <c r="H54" s="11"/>
      <c r="I54" s="11">
        <f t="shared" si="3"/>
        <v>2905</v>
      </c>
      <c r="J54" s="11">
        <v>3</v>
      </c>
      <c r="K54" s="11"/>
    </row>
    <row r="55" spans="1:11" x14ac:dyDescent="0.3">
      <c r="A55" s="11" t="s">
        <v>61</v>
      </c>
      <c r="B55" s="11" t="s">
        <v>57</v>
      </c>
      <c r="C55" s="11">
        <v>542</v>
      </c>
      <c r="D55" s="11">
        <v>783</v>
      </c>
      <c r="E55" s="11">
        <v>532</v>
      </c>
      <c r="F55" s="27">
        <v>472</v>
      </c>
      <c r="G55" s="11">
        <v>264</v>
      </c>
      <c r="H55" s="11"/>
      <c r="I55" s="11">
        <f t="shared" si="3"/>
        <v>2593</v>
      </c>
      <c r="J55" s="11"/>
      <c r="K55" s="11"/>
    </row>
    <row r="56" spans="1:11" x14ac:dyDescent="0.3">
      <c r="A56" s="11" t="s">
        <v>65</v>
      </c>
      <c r="B56" s="11" t="s">
        <v>66</v>
      </c>
      <c r="C56" s="11">
        <v>278</v>
      </c>
      <c r="D56" s="11">
        <v>528</v>
      </c>
      <c r="E56" s="11">
        <v>744</v>
      </c>
      <c r="F56" s="11">
        <v>335</v>
      </c>
      <c r="G56" s="11">
        <v>388</v>
      </c>
      <c r="H56" s="11"/>
      <c r="I56" s="11">
        <f t="shared" si="3"/>
        <v>2273</v>
      </c>
      <c r="J56" s="11"/>
      <c r="K56" s="11"/>
    </row>
    <row r="57" spans="1:11" x14ac:dyDescent="0.3">
      <c r="A57" s="11" t="s">
        <v>71</v>
      </c>
      <c r="B57" s="11" t="s">
        <v>46</v>
      </c>
      <c r="C57" s="11">
        <v>533</v>
      </c>
      <c r="D57" s="11">
        <v>770</v>
      </c>
      <c r="E57" s="11">
        <v>663</v>
      </c>
      <c r="F57" s="11">
        <v>492</v>
      </c>
      <c r="G57" s="11">
        <v>311</v>
      </c>
      <c r="H57" s="11"/>
      <c r="I57" s="11">
        <f t="shared" si="3"/>
        <v>2769</v>
      </c>
      <c r="J57" s="11"/>
      <c r="K57" s="11"/>
    </row>
    <row r="58" spans="1:11" x14ac:dyDescent="0.3">
      <c r="A58" s="11" t="s">
        <v>73</v>
      </c>
      <c r="B58" s="11" t="s">
        <v>46</v>
      </c>
      <c r="C58" s="11">
        <v>467</v>
      </c>
      <c r="D58" s="11"/>
      <c r="E58" s="11">
        <v>408</v>
      </c>
      <c r="F58" s="11">
        <v>532</v>
      </c>
      <c r="G58" s="11">
        <v>400</v>
      </c>
      <c r="H58" s="11"/>
      <c r="I58" s="11">
        <f t="shared" si="3"/>
        <v>1807</v>
      </c>
      <c r="J58" s="11"/>
      <c r="K58" s="11" t="s">
        <v>119</v>
      </c>
    </row>
    <row r="59" spans="1:11" x14ac:dyDescent="0.3">
      <c r="A59" s="11" t="s">
        <v>77</v>
      </c>
      <c r="B59" s="11" t="s">
        <v>46</v>
      </c>
      <c r="C59" s="11">
        <v>495</v>
      </c>
      <c r="D59" s="11">
        <v>808</v>
      </c>
      <c r="E59" s="11">
        <v>833</v>
      </c>
      <c r="F59" s="11">
        <v>539</v>
      </c>
      <c r="G59" s="11">
        <v>585</v>
      </c>
      <c r="H59" s="11"/>
      <c r="I59" s="11">
        <f t="shared" si="3"/>
        <v>3260</v>
      </c>
      <c r="J59" s="11">
        <v>2</v>
      </c>
      <c r="K59" s="11"/>
    </row>
    <row r="60" spans="1:11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2"/>
    </row>
    <row r="61" spans="1:11" x14ac:dyDescent="0.3">
      <c r="A61" s="15" t="s">
        <v>8</v>
      </c>
      <c r="B61" s="16" t="s">
        <v>1</v>
      </c>
      <c r="C61" s="16" t="s">
        <v>96</v>
      </c>
      <c r="D61" s="16" t="s">
        <v>97</v>
      </c>
      <c r="E61" s="16" t="s">
        <v>78</v>
      </c>
      <c r="F61" s="16" t="s">
        <v>79</v>
      </c>
      <c r="G61" s="16" t="s">
        <v>80</v>
      </c>
      <c r="H61" s="16" t="s">
        <v>81</v>
      </c>
      <c r="I61" s="16" t="s">
        <v>2</v>
      </c>
      <c r="J61" s="16" t="s">
        <v>3</v>
      </c>
      <c r="K61" s="17" t="s">
        <v>4</v>
      </c>
    </row>
    <row r="62" spans="1:11" x14ac:dyDescent="0.3">
      <c r="A62" s="13" t="s">
        <v>32</v>
      </c>
      <c r="B62" s="11" t="s">
        <v>24</v>
      </c>
      <c r="C62" s="11">
        <v>649</v>
      </c>
      <c r="D62" s="11"/>
      <c r="E62" s="11">
        <v>716</v>
      </c>
      <c r="F62" s="11"/>
      <c r="G62" s="11"/>
      <c r="H62" s="11">
        <v>754</v>
      </c>
      <c r="I62" s="11">
        <f t="shared" ref="I62:I65" si="4">SUM(C62:H62)</f>
        <v>2119</v>
      </c>
      <c r="J62" s="5">
        <v>1</v>
      </c>
      <c r="K62" s="14"/>
    </row>
    <row r="63" spans="1:11" x14ac:dyDescent="0.3">
      <c r="A63" s="25" t="s">
        <v>94</v>
      </c>
      <c r="B63" s="11" t="s">
        <v>85</v>
      </c>
      <c r="C63" s="11">
        <v>224</v>
      </c>
      <c r="D63" s="11"/>
      <c r="E63" s="11">
        <v>307</v>
      </c>
      <c r="F63" s="11"/>
      <c r="G63" s="11">
        <v>544</v>
      </c>
      <c r="H63" s="11"/>
      <c r="I63" s="11">
        <f t="shared" si="4"/>
        <v>1075</v>
      </c>
      <c r="J63" s="5">
        <v>3</v>
      </c>
      <c r="K63" s="14"/>
    </row>
    <row r="64" spans="1:11" x14ac:dyDescent="0.3">
      <c r="A64" s="21" t="s">
        <v>87</v>
      </c>
      <c r="B64" s="22" t="s">
        <v>85</v>
      </c>
      <c r="C64" s="22">
        <v>163</v>
      </c>
      <c r="D64" s="22"/>
      <c r="E64" s="22">
        <v>432</v>
      </c>
      <c r="F64" s="22"/>
      <c r="G64" s="22">
        <v>528</v>
      </c>
      <c r="H64" s="22"/>
      <c r="I64" s="22">
        <f t="shared" si="4"/>
        <v>1123</v>
      </c>
      <c r="J64" s="18">
        <v>2</v>
      </c>
      <c r="K64" s="23"/>
    </row>
    <row r="65" spans="1:11" x14ac:dyDescent="0.3">
      <c r="A65" s="3"/>
      <c r="B65" s="3"/>
      <c r="C65" s="3"/>
      <c r="D65" s="3"/>
      <c r="E65" s="3"/>
      <c r="F65" s="3"/>
      <c r="G65" s="3"/>
      <c r="H65" s="3"/>
      <c r="I65" s="3">
        <f t="shared" si="4"/>
        <v>0</v>
      </c>
      <c r="J65" s="4"/>
      <c r="K65" s="4"/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4"/>
      <c r="J66" s="4"/>
      <c r="K66" s="4"/>
    </row>
    <row r="67" spans="1:11" x14ac:dyDescent="0.3">
      <c r="A67" s="15" t="s">
        <v>9</v>
      </c>
      <c r="B67" s="16" t="s">
        <v>1</v>
      </c>
      <c r="C67" s="16" t="s">
        <v>96</v>
      </c>
      <c r="D67" s="16" t="s">
        <v>97</v>
      </c>
      <c r="E67" s="16" t="s">
        <v>78</v>
      </c>
      <c r="F67" s="16" t="s">
        <v>79</v>
      </c>
      <c r="G67" s="16" t="s">
        <v>80</v>
      </c>
      <c r="H67" s="16" t="s">
        <v>81</v>
      </c>
      <c r="I67" s="16" t="s">
        <v>2</v>
      </c>
      <c r="J67" s="16" t="s">
        <v>3</v>
      </c>
      <c r="K67" s="17" t="s">
        <v>4</v>
      </c>
    </row>
    <row r="68" spans="1:11" x14ac:dyDescent="0.3">
      <c r="A68" s="13" t="s">
        <v>31</v>
      </c>
      <c r="B68" s="11" t="s">
        <v>17</v>
      </c>
      <c r="C68" s="11"/>
      <c r="D68" s="11"/>
      <c r="E68" s="11">
        <v>742</v>
      </c>
      <c r="F68" s="11"/>
      <c r="G68" s="11">
        <v>614</v>
      </c>
      <c r="H68" s="11"/>
      <c r="I68" s="11">
        <f t="shared" ref="I68:I75" si="5">SUM(C68:H68)</f>
        <v>1356</v>
      </c>
      <c r="J68" s="5"/>
      <c r="K68" s="14" t="s">
        <v>95</v>
      </c>
    </row>
    <row r="69" spans="1:11" x14ac:dyDescent="0.3">
      <c r="A69" s="13" t="s">
        <v>37</v>
      </c>
      <c r="B69" s="11" t="s">
        <v>34</v>
      </c>
      <c r="C69" s="11">
        <v>583</v>
      </c>
      <c r="D69" s="11"/>
      <c r="E69" s="11">
        <v>566</v>
      </c>
      <c r="F69" s="11"/>
      <c r="G69" s="11">
        <v>982</v>
      </c>
      <c r="H69" s="11"/>
      <c r="I69" s="11">
        <f t="shared" si="5"/>
        <v>2131</v>
      </c>
      <c r="J69" s="5">
        <v>2</v>
      </c>
      <c r="K69" s="14"/>
    </row>
    <row r="70" spans="1:11" x14ac:dyDescent="0.3">
      <c r="A70" s="13" t="s">
        <v>38</v>
      </c>
      <c r="B70" s="11" t="s">
        <v>34</v>
      </c>
      <c r="C70" s="11">
        <v>477</v>
      </c>
      <c r="D70" s="11"/>
      <c r="E70" s="11"/>
      <c r="F70" s="11">
        <v>847</v>
      </c>
      <c r="G70" s="11">
        <v>1082</v>
      </c>
      <c r="H70" s="11"/>
      <c r="I70" s="11">
        <f t="shared" si="5"/>
        <v>2406</v>
      </c>
      <c r="J70" s="5">
        <v>1</v>
      </c>
      <c r="K70" s="14"/>
    </row>
    <row r="71" spans="1:11" x14ac:dyDescent="0.3">
      <c r="A71" s="13" t="s">
        <v>43</v>
      </c>
      <c r="B71" s="11" t="s">
        <v>26</v>
      </c>
      <c r="C71" s="11">
        <v>649</v>
      </c>
      <c r="D71" s="11"/>
      <c r="E71" s="11">
        <v>566</v>
      </c>
      <c r="F71" s="11"/>
      <c r="G71" s="11"/>
      <c r="H71" s="11">
        <v>784</v>
      </c>
      <c r="I71" s="11">
        <f t="shared" si="5"/>
        <v>1999</v>
      </c>
      <c r="J71" s="5"/>
      <c r="K71" s="14"/>
    </row>
    <row r="72" spans="1:11" x14ac:dyDescent="0.3">
      <c r="A72" s="13" t="s">
        <v>44</v>
      </c>
      <c r="B72" s="11" t="s">
        <v>26</v>
      </c>
      <c r="C72" s="11">
        <v>571</v>
      </c>
      <c r="D72" s="11"/>
      <c r="E72" s="11">
        <v>651</v>
      </c>
      <c r="F72" s="11"/>
      <c r="G72" s="11">
        <v>877</v>
      </c>
      <c r="H72" s="11"/>
      <c r="I72" s="11">
        <f t="shared" si="5"/>
        <v>2099</v>
      </c>
      <c r="J72" s="5"/>
      <c r="K72" s="14"/>
    </row>
    <row r="73" spans="1:11" s="12" customFormat="1" x14ac:dyDescent="0.3">
      <c r="A73" s="13" t="s">
        <v>45</v>
      </c>
      <c r="B73" s="11" t="s">
        <v>46</v>
      </c>
      <c r="C73" s="11"/>
      <c r="D73" s="11">
        <v>642</v>
      </c>
      <c r="E73" s="11"/>
      <c r="F73" s="11">
        <v>702</v>
      </c>
      <c r="G73" s="11">
        <v>641</v>
      </c>
      <c r="H73" s="11"/>
      <c r="I73" s="11">
        <f t="shared" si="5"/>
        <v>1985</v>
      </c>
      <c r="J73" s="5"/>
      <c r="K73" s="14"/>
    </row>
    <row r="74" spans="1:11" x14ac:dyDescent="0.3">
      <c r="A74" s="13" t="s">
        <v>84</v>
      </c>
      <c r="B74" s="11" t="s">
        <v>85</v>
      </c>
      <c r="C74" s="11"/>
      <c r="D74" s="11"/>
      <c r="E74" s="11"/>
      <c r="F74" s="11"/>
      <c r="G74" s="11"/>
      <c r="H74" s="11"/>
      <c r="I74" s="11">
        <f t="shared" si="5"/>
        <v>0</v>
      </c>
      <c r="J74" s="5"/>
      <c r="K74" s="14"/>
    </row>
    <row r="75" spans="1:11" x14ac:dyDescent="0.3">
      <c r="A75" s="21" t="s">
        <v>86</v>
      </c>
      <c r="B75" s="22" t="s">
        <v>85</v>
      </c>
      <c r="C75" s="28">
        <v>350</v>
      </c>
      <c r="D75" s="28"/>
      <c r="E75" s="28"/>
      <c r="F75" s="28">
        <v>847</v>
      </c>
      <c r="G75" s="28">
        <v>922</v>
      </c>
      <c r="H75" s="28"/>
      <c r="I75" s="22">
        <f t="shared" si="5"/>
        <v>2119</v>
      </c>
      <c r="J75" s="18">
        <v>3</v>
      </c>
      <c r="K75" s="23"/>
    </row>
    <row r="76" spans="1:11" x14ac:dyDescent="0.3">
      <c r="A76" s="11"/>
      <c r="B76" s="11"/>
      <c r="C76" s="29"/>
      <c r="D76" s="29"/>
      <c r="E76" s="29"/>
      <c r="F76" s="29"/>
      <c r="G76" s="29"/>
      <c r="H76" s="29"/>
      <c r="I76" s="5"/>
      <c r="J76" s="5"/>
      <c r="K76" s="5"/>
    </row>
    <row r="77" spans="1:11" x14ac:dyDescent="0.3">
      <c r="A77" s="3"/>
      <c r="B77" s="3"/>
      <c r="C77" s="2"/>
      <c r="D77" s="2"/>
      <c r="E77" s="2"/>
      <c r="F77" s="2"/>
      <c r="G77" s="2"/>
      <c r="H77" s="2"/>
      <c r="I77" s="4"/>
      <c r="J77" s="4"/>
      <c r="K77" s="4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4"/>
      <c r="J78" s="4"/>
      <c r="K78" s="4"/>
    </row>
    <row r="79" spans="1:11" x14ac:dyDescent="0.3">
      <c r="A79" s="15" t="s">
        <v>10</v>
      </c>
      <c r="B79" s="16" t="s">
        <v>1</v>
      </c>
      <c r="C79" s="16" t="s">
        <v>99</v>
      </c>
      <c r="D79" s="16" t="s">
        <v>100</v>
      </c>
      <c r="E79" s="16" t="s">
        <v>80</v>
      </c>
      <c r="F79" s="16" t="s">
        <v>78</v>
      </c>
      <c r="G79" s="16" t="s">
        <v>82</v>
      </c>
      <c r="H79" s="16" t="s">
        <v>98</v>
      </c>
      <c r="I79" s="16" t="s">
        <v>2</v>
      </c>
      <c r="J79" s="16" t="s">
        <v>3</v>
      </c>
      <c r="K79" s="17" t="s">
        <v>4</v>
      </c>
    </row>
    <row r="80" spans="1:11" x14ac:dyDescent="0.3">
      <c r="A80" s="13"/>
      <c r="B80" s="11"/>
      <c r="C80" s="11"/>
      <c r="D80" s="11"/>
      <c r="E80" s="11"/>
      <c r="F80" s="11"/>
      <c r="G80" s="11"/>
      <c r="H80" s="11"/>
      <c r="I80" s="11"/>
      <c r="J80" s="5"/>
      <c r="K80" s="14"/>
    </row>
    <row r="81" spans="1:11" x14ac:dyDescent="0.3">
      <c r="A81" s="11" t="s">
        <v>50</v>
      </c>
      <c r="B81" s="11" t="s">
        <v>34</v>
      </c>
      <c r="C81" s="11">
        <v>336</v>
      </c>
      <c r="D81" s="11">
        <v>683</v>
      </c>
      <c r="E81" s="11">
        <v>677</v>
      </c>
      <c r="F81" s="11">
        <v>446</v>
      </c>
      <c r="G81" s="11">
        <v>897</v>
      </c>
      <c r="H81" s="11"/>
      <c r="I81" s="11">
        <f t="shared" ref="I81:I86" si="6">SUM(C81:H81)</f>
        <v>3039</v>
      </c>
      <c r="J81" s="11">
        <v>1</v>
      </c>
      <c r="K81" s="11"/>
    </row>
    <row r="82" spans="1:11" x14ac:dyDescent="0.3">
      <c r="A82" s="11" t="s">
        <v>58</v>
      </c>
      <c r="B82" s="11" t="s">
        <v>57</v>
      </c>
      <c r="C82" s="11">
        <v>92</v>
      </c>
      <c r="D82" s="11">
        <v>280</v>
      </c>
      <c r="E82" s="11">
        <v>348</v>
      </c>
      <c r="F82" s="11">
        <v>324</v>
      </c>
      <c r="G82" s="11">
        <v>337</v>
      </c>
      <c r="H82" s="11"/>
      <c r="I82" s="11">
        <f t="shared" si="6"/>
        <v>1381</v>
      </c>
      <c r="J82" s="11"/>
      <c r="K82" s="11"/>
    </row>
    <row r="83" spans="1:11" x14ac:dyDescent="0.3">
      <c r="A83" s="11" t="s">
        <v>62</v>
      </c>
      <c r="B83" s="11" t="s">
        <v>66</v>
      </c>
      <c r="C83" s="11">
        <v>429</v>
      </c>
      <c r="D83" s="11">
        <v>760</v>
      </c>
      <c r="E83" s="11">
        <v>380</v>
      </c>
      <c r="F83" s="11">
        <v>542</v>
      </c>
      <c r="G83" s="11">
        <v>506</v>
      </c>
      <c r="H83" s="11"/>
      <c r="I83" s="11">
        <f t="shared" si="6"/>
        <v>2617</v>
      </c>
      <c r="J83" s="11">
        <v>3</v>
      </c>
      <c r="K83" s="11"/>
    </row>
    <row r="84" spans="1:11" x14ac:dyDescent="0.3">
      <c r="A84" s="11" t="s">
        <v>63</v>
      </c>
      <c r="B84" s="11" t="s">
        <v>66</v>
      </c>
      <c r="C84" s="11">
        <v>286</v>
      </c>
      <c r="D84" s="11">
        <v>661</v>
      </c>
      <c r="E84" s="11">
        <v>174</v>
      </c>
      <c r="F84" s="11">
        <v>503</v>
      </c>
      <c r="G84" s="11">
        <v>491</v>
      </c>
      <c r="H84" s="11"/>
      <c r="I84" s="11">
        <f t="shared" si="6"/>
        <v>2115</v>
      </c>
      <c r="J84" s="11"/>
      <c r="K84" s="11"/>
    </row>
    <row r="85" spans="1:11" x14ac:dyDescent="0.3">
      <c r="A85" s="11" t="s">
        <v>70</v>
      </c>
      <c r="B85" s="11" t="s">
        <v>66</v>
      </c>
      <c r="C85" s="11">
        <v>38</v>
      </c>
      <c r="D85" s="11">
        <v>295</v>
      </c>
      <c r="E85" s="11">
        <v>0</v>
      </c>
      <c r="F85" s="11">
        <v>111</v>
      </c>
      <c r="G85" s="11">
        <v>240</v>
      </c>
      <c r="H85" s="11"/>
      <c r="I85" s="11">
        <f t="shared" si="6"/>
        <v>684</v>
      </c>
      <c r="J85" s="11"/>
      <c r="K85" s="11" t="s">
        <v>120</v>
      </c>
    </row>
    <row r="86" spans="1:11" x14ac:dyDescent="0.3">
      <c r="A86" s="27" t="s">
        <v>75</v>
      </c>
      <c r="B86" s="11" t="s">
        <v>46</v>
      </c>
      <c r="C86" s="11">
        <v>498</v>
      </c>
      <c r="D86" s="11">
        <v>688</v>
      </c>
      <c r="E86" s="11">
        <v>388</v>
      </c>
      <c r="F86" s="11">
        <v>666</v>
      </c>
      <c r="G86" s="11">
        <v>660</v>
      </c>
      <c r="H86" s="11"/>
      <c r="I86" s="11">
        <f t="shared" si="6"/>
        <v>2900</v>
      </c>
      <c r="J86" s="11">
        <v>2</v>
      </c>
      <c r="K86" s="11"/>
    </row>
    <row r="87" spans="1:11" x14ac:dyDescent="0.3">
      <c r="A87" s="21"/>
      <c r="B87" s="22"/>
      <c r="C87" s="22"/>
      <c r="D87" s="22"/>
      <c r="E87" s="22"/>
      <c r="F87" s="22"/>
      <c r="G87" s="22"/>
      <c r="H87" s="22"/>
      <c r="I87" s="22"/>
      <c r="J87" s="18"/>
      <c r="K87" s="23"/>
    </row>
    <row r="88" spans="1:11" x14ac:dyDescent="0.3">
      <c r="A88" s="21"/>
      <c r="B88" s="22"/>
      <c r="C88" s="22"/>
      <c r="D88" s="22"/>
      <c r="E88" s="22"/>
      <c r="F88" s="22"/>
      <c r="G88" s="22"/>
      <c r="H88" s="22"/>
      <c r="I88" s="22"/>
      <c r="J88" s="18"/>
      <c r="K88" s="23"/>
    </row>
    <row r="89" spans="1:11" x14ac:dyDescent="0.3">
      <c r="A89" s="21"/>
      <c r="B89" s="22"/>
      <c r="C89" s="22"/>
      <c r="D89" s="22"/>
      <c r="E89" s="22"/>
      <c r="F89" s="22"/>
      <c r="G89" s="22"/>
      <c r="H89" s="22"/>
      <c r="I89" s="22"/>
      <c r="J89" s="18"/>
      <c r="K89" s="23"/>
    </row>
    <row r="90" spans="1:11" x14ac:dyDescent="0.3">
      <c r="A90" s="21"/>
      <c r="B90" s="22"/>
      <c r="C90" s="22"/>
      <c r="D90" s="22"/>
      <c r="E90" s="22"/>
      <c r="F90" s="22"/>
      <c r="G90" s="22"/>
      <c r="H90" s="22"/>
      <c r="I90" s="22"/>
      <c r="J90" s="18"/>
      <c r="K90" s="23"/>
    </row>
    <row r="91" spans="1:11" x14ac:dyDescent="0.3">
      <c r="A91" s="29"/>
      <c r="B91" s="29"/>
      <c r="C91" s="29"/>
      <c r="D91" s="29"/>
      <c r="E91" s="29"/>
      <c r="F91" s="29"/>
      <c r="G91" s="29"/>
      <c r="H91" s="29"/>
      <c r="I91" s="5"/>
      <c r="J91" s="5"/>
      <c r="K91" s="5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4"/>
      <c r="J92" s="4"/>
      <c r="K92" s="4"/>
    </row>
    <row r="93" spans="1:11" x14ac:dyDescent="0.3">
      <c r="A93" s="15" t="s">
        <v>11</v>
      </c>
      <c r="B93" s="16" t="s">
        <v>1</v>
      </c>
      <c r="C93" s="16" t="s">
        <v>99</v>
      </c>
      <c r="D93" s="16" t="s">
        <v>100</v>
      </c>
      <c r="E93" s="16" t="s">
        <v>80</v>
      </c>
      <c r="F93" s="16" t="s">
        <v>78</v>
      </c>
      <c r="G93" s="16" t="s">
        <v>82</v>
      </c>
      <c r="H93" s="16" t="s">
        <v>98</v>
      </c>
      <c r="I93" s="16" t="s">
        <v>2</v>
      </c>
      <c r="J93" s="16" t="s">
        <v>3</v>
      </c>
      <c r="K93" s="17" t="s">
        <v>4</v>
      </c>
    </row>
    <row r="94" spans="1:11" x14ac:dyDescent="0.3">
      <c r="A94" s="13" t="s">
        <v>54</v>
      </c>
      <c r="B94" s="11" t="s">
        <v>55</v>
      </c>
      <c r="C94" s="11">
        <v>776</v>
      </c>
      <c r="D94" s="11">
        <v>552</v>
      </c>
      <c r="E94" s="11">
        <v>479</v>
      </c>
      <c r="F94" s="11">
        <v>610</v>
      </c>
      <c r="G94" s="11">
        <v>771</v>
      </c>
      <c r="H94" s="11"/>
      <c r="I94" s="11">
        <f t="shared" ref="I94:I96" si="7">SUM(C94:H94)</f>
        <v>3188</v>
      </c>
      <c r="J94" s="5">
        <v>1</v>
      </c>
      <c r="K94" s="14"/>
    </row>
    <row r="95" spans="1:11" x14ac:dyDescent="0.3">
      <c r="A95" s="13" t="s">
        <v>67</v>
      </c>
      <c r="B95" s="11" t="s">
        <v>17</v>
      </c>
      <c r="C95" s="11">
        <v>228</v>
      </c>
      <c r="D95" s="11">
        <v>283</v>
      </c>
      <c r="E95" s="11">
        <v>222</v>
      </c>
      <c r="F95" s="11">
        <v>266</v>
      </c>
      <c r="G95" s="11">
        <v>505</v>
      </c>
      <c r="H95" s="11"/>
      <c r="I95" s="11">
        <f t="shared" si="7"/>
        <v>1504</v>
      </c>
      <c r="J95" s="5">
        <v>2</v>
      </c>
      <c r="K95" s="14"/>
    </row>
    <row r="96" spans="1:11" x14ac:dyDescent="0.3">
      <c r="A96" s="25" t="s">
        <v>68</v>
      </c>
      <c r="B96" s="5" t="s">
        <v>17</v>
      </c>
      <c r="C96" s="5"/>
      <c r="D96" s="5">
        <v>445</v>
      </c>
      <c r="E96" s="5">
        <v>77</v>
      </c>
      <c r="F96" s="5">
        <v>232</v>
      </c>
      <c r="G96" s="5">
        <v>497</v>
      </c>
      <c r="H96" s="5"/>
      <c r="I96" s="11">
        <f t="shared" si="7"/>
        <v>1251</v>
      </c>
      <c r="J96" s="5">
        <v>3</v>
      </c>
      <c r="K96" s="14" t="s">
        <v>121</v>
      </c>
    </row>
    <row r="97" spans="1:11" x14ac:dyDescent="0.3">
      <c r="A97" s="26" t="s">
        <v>74</v>
      </c>
      <c r="B97" s="18" t="s">
        <v>46</v>
      </c>
      <c r="C97" s="18"/>
      <c r="D97" s="18"/>
      <c r="E97" s="18"/>
      <c r="F97" s="18"/>
      <c r="G97" s="18"/>
      <c r="H97" s="18"/>
      <c r="I97" s="18"/>
      <c r="J97" s="18"/>
      <c r="K97" s="23"/>
    </row>
    <row r="98" spans="1:1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3">
      <c r="A100" s="29" t="s">
        <v>113</v>
      </c>
      <c r="B100" s="5"/>
      <c r="C100" s="5"/>
      <c r="D100" s="5"/>
      <c r="E100" s="5"/>
      <c r="F100" s="5"/>
      <c r="G100" s="5"/>
      <c r="H100" s="5"/>
      <c r="I100" s="2" t="s">
        <v>2</v>
      </c>
      <c r="J100" s="2" t="s">
        <v>3</v>
      </c>
      <c r="K100" s="2" t="s">
        <v>4</v>
      </c>
    </row>
    <row r="101" spans="1:11" x14ac:dyDescent="0.3">
      <c r="A101" s="11" t="s">
        <v>114</v>
      </c>
      <c r="B101" s="5" t="s">
        <v>85</v>
      </c>
      <c r="C101" s="5"/>
      <c r="D101" s="5"/>
      <c r="E101" s="5"/>
      <c r="F101" s="5"/>
      <c r="G101" s="5"/>
      <c r="H101" s="5"/>
      <c r="I101" s="5">
        <v>8622</v>
      </c>
      <c r="J101" s="5">
        <v>1</v>
      </c>
      <c r="K101" s="5"/>
    </row>
    <row r="102" spans="1:11" x14ac:dyDescent="0.3">
      <c r="A102" s="4" t="s">
        <v>115</v>
      </c>
      <c r="B102" s="4" t="s">
        <v>17</v>
      </c>
      <c r="C102" s="4"/>
      <c r="D102" s="4"/>
      <c r="E102" s="4"/>
      <c r="F102" s="4"/>
      <c r="G102" s="4"/>
      <c r="H102" s="4"/>
      <c r="I102" s="5">
        <v>5936</v>
      </c>
      <c r="J102" s="5">
        <v>2</v>
      </c>
      <c r="K102" s="4"/>
    </row>
    <row r="103" spans="1:11" x14ac:dyDescent="0.3">
      <c r="A103" s="4"/>
      <c r="B103" s="4"/>
      <c r="C103" s="4"/>
      <c r="D103" s="4"/>
      <c r="E103" s="4"/>
      <c r="F103" s="4"/>
      <c r="G103" s="4"/>
      <c r="H103" s="4"/>
      <c r="I103" s="5"/>
      <c r="J103" s="5"/>
      <c r="K103" s="4"/>
    </row>
    <row r="104" spans="1:11" x14ac:dyDescent="0.3">
      <c r="A104" s="2" t="s">
        <v>116</v>
      </c>
      <c r="B104" s="4"/>
      <c r="C104" s="4"/>
      <c r="D104" s="4"/>
      <c r="E104" s="4"/>
      <c r="F104" s="4"/>
      <c r="G104" s="4"/>
      <c r="H104" s="4"/>
      <c r="I104" s="2" t="s">
        <v>2</v>
      </c>
      <c r="J104" s="2" t="s">
        <v>3</v>
      </c>
      <c r="K104" s="2" t="s">
        <v>4</v>
      </c>
    </row>
    <row r="105" spans="1:11" x14ac:dyDescent="0.3">
      <c r="A105" s="4" t="s">
        <v>107</v>
      </c>
      <c r="B105" s="4"/>
      <c r="C105" s="4"/>
      <c r="D105" s="4"/>
      <c r="E105" s="4"/>
      <c r="F105" s="4"/>
      <c r="G105" s="4"/>
      <c r="H105" s="4"/>
      <c r="I105" s="5"/>
      <c r="J105" s="5"/>
      <c r="K105" s="4"/>
    </row>
    <row r="106" spans="1:1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">
      <c r="A107" s="2" t="s">
        <v>12</v>
      </c>
      <c r="B107" s="2" t="s">
        <v>1</v>
      </c>
      <c r="C107" s="2"/>
      <c r="D107" s="2"/>
      <c r="E107" s="2"/>
      <c r="F107" s="2"/>
      <c r="G107" s="2"/>
      <c r="H107" s="2"/>
      <c r="I107" s="2" t="s">
        <v>2</v>
      </c>
      <c r="J107" s="2" t="s">
        <v>3</v>
      </c>
      <c r="K107" s="2" t="s">
        <v>4</v>
      </c>
    </row>
    <row r="108" spans="1:11" x14ac:dyDescent="0.3">
      <c r="A108" s="4" t="s">
        <v>108</v>
      </c>
      <c r="B108" s="4" t="s">
        <v>109</v>
      </c>
      <c r="C108" s="4"/>
      <c r="D108" s="4"/>
      <c r="E108" s="4"/>
      <c r="F108" s="4"/>
      <c r="G108" s="4"/>
      <c r="H108" s="4"/>
      <c r="I108" s="4">
        <v>10845</v>
      </c>
      <c r="J108" s="4">
        <v>1</v>
      </c>
      <c r="K108" s="4"/>
    </row>
    <row r="109" spans="1:11" x14ac:dyDescent="0.3">
      <c r="A109" s="4" t="s">
        <v>110</v>
      </c>
      <c r="B109" s="4" t="s">
        <v>34</v>
      </c>
      <c r="C109" s="4"/>
      <c r="D109" s="4"/>
      <c r="E109" s="4"/>
      <c r="F109" s="4"/>
      <c r="G109" s="4"/>
      <c r="H109" s="4"/>
      <c r="I109" s="4">
        <v>9718</v>
      </c>
      <c r="J109" s="4">
        <v>2</v>
      </c>
      <c r="K109" s="4"/>
    </row>
    <row r="110" spans="1:11" x14ac:dyDescent="0.3">
      <c r="A110" s="4" t="s">
        <v>111</v>
      </c>
      <c r="B110" s="4" t="s">
        <v>46</v>
      </c>
      <c r="C110" s="4"/>
      <c r="D110" s="4"/>
      <c r="E110" s="4"/>
      <c r="F110" s="4"/>
      <c r="G110" s="4"/>
      <c r="H110" s="4"/>
      <c r="I110" s="4">
        <v>8043</v>
      </c>
      <c r="J110" s="4">
        <v>3</v>
      </c>
      <c r="K110" s="4"/>
    </row>
    <row r="111" spans="1:11" x14ac:dyDescent="0.3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3">
      <c r="A112" s="2" t="s">
        <v>13</v>
      </c>
      <c r="B112" s="2" t="s">
        <v>1</v>
      </c>
      <c r="C112" s="2"/>
      <c r="D112" s="2"/>
      <c r="E112" s="2"/>
      <c r="F112" s="2"/>
      <c r="G112" s="2"/>
      <c r="H112" s="2"/>
      <c r="I112" s="2" t="s">
        <v>2</v>
      </c>
      <c r="J112" s="2" t="s">
        <v>3</v>
      </c>
      <c r="K112" s="2" t="s">
        <v>4</v>
      </c>
    </row>
    <row r="113" spans="1:11" x14ac:dyDescent="0.3">
      <c r="A113" s="3" t="s">
        <v>104</v>
      </c>
      <c r="B113" s="3" t="s">
        <v>55</v>
      </c>
      <c r="C113" s="2"/>
      <c r="D113" s="2"/>
      <c r="E113" s="2"/>
      <c r="F113" s="2"/>
      <c r="G113" s="2"/>
      <c r="H113" s="2"/>
      <c r="I113" s="3">
        <v>11490</v>
      </c>
      <c r="J113" s="3">
        <v>1</v>
      </c>
      <c r="K113" s="3"/>
    </row>
    <row r="114" spans="1:11" x14ac:dyDescent="0.3">
      <c r="A114" s="3" t="s">
        <v>105</v>
      </c>
      <c r="B114" s="3" t="s">
        <v>57</v>
      </c>
      <c r="C114" s="2"/>
      <c r="D114" s="2"/>
      <c r="E114" s="2"/>
      <c r="F114" s="2"/>
      <c r="G114" s="2"/>
      <c r="H114" s="2"/>
      <c r="I114" s="3">
        <v>11184</v>
      </c>
      <c r="J114" s="3">
        <v>2</v>
      </c>
      <c r="K114" s="3"/>
    </row>
    <row r="115" spans="1:11" x14ac:dyDescent="0.3">
      <c r="A115" s="3" t="s">
        <v>106</v>
      </c>
      <c r="B115" s="3" t="s">
        <v>17</v>
      </c>
      <c r="C115" s="2"/>
      <c r="D115" s="2"/>
      <c r="E115" s="2"/>
      <c r="F115" s="2"/>
      <c r="G115" s="2"/>
      <c r="H115" s="2"/>
      <c r="I115" s="3">
        <v>9097</v>
      </c>
      <c r="J115" s="3">
        <v>3</v>
      </c>
      <c r="K115" s="3"/>
    </row>
    <row r="116" spans="1:11" x14ac:dyDescent="0.3">
      <c r="A116" s="3"/>
      <c r="B116" s="2"/>
      <c r="C116" s="2"/>
      <c r="D116" s="2"/>
      <c r="E116" s="2"/>
      <c r="F116" s="2"/>
      <c r="G116" s="2"/>
      <c r="H116" s="2"/>
      <c r="I116" s="3"/>
      <c r="J116" s="3"/>
      <c r="K116" s="3"/>
    </row>
    <row r="117" spans="1:11" x14ac:dyDescent="0.3">
      <c r="A117" s="2" t="s">
        <v>101</v>
      </c>
      <c r="B117" s="2" t="s">
        <v>1</v>
      </c>
      <c r="C117" s="2"/>
      <c r="D117" s="2"/>
      <c r="E117" s="2"/>
      <c r="F117" s="2"/>
      <c r="G117" s="2"/>
      <c r="H117" s="2"/>
      <c r="I117" s="2" t="s">
        <v>2</v>
      </c>
      <c r="J117" s="2" t="s">
        <v>3</v>
      </c>
      <c r="K117" s="2" t="s">
        <v>4</v>
      </c>
    </row>
    <row r="118" spans="1:11" x14ac:dyDescent="0.3">
      <c r="A118" s="4" t="s">
        <v>102</v>
      </c>
      <c r="B118" s="4" t="s">
        <v>46</v>
      </c>
      <c r="C118" s="4"/>
      <c r="D118" s="4"/>
      <c r="E118" s="4"/>
      <c r="F118" s="4"/>
      <c r="G118" s="4"/>
      <c r="H118" s="4"/>
      <c r="I118" s="4">
        <v>11248</v>
      </c>
      <c r="J118" s="4">
        <v>1</v>
      </c>
      <c r="K118" s="4"/>
    </row>
    <row r="119" spans="1:11" x14ac:dyDescent="0.3">
      <c r="A119" s="4" t="s">
        <v>103</v>
      </c>
      <c r="B119" s="4" t="s">
        <v>17</v>
      </c>
      <c r="C119" s="4"/>
      <c r="D119" s="4"/>
      <c r="E119" s="4"/>
      <c r="F119" s="4"/>
      <c r="G119" s="4"/>
      <c r="H119" s="4"/>
      <c r="I119" s="4">
        <v>10157</v>
      </c>
      <c r="J119" s="4">
        <v>2</v>
      </c>
      <c r="K119" s="4"/>
    </row>
    <row r="120" spans="1:1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3">
      <c r="A121" s="2" t="s">
        <v>112</v>
      </c>
      <c r="B121" s="2" t="s">
        <v>1</v>
      </c>
      <c r="C121" s="2"/>
      <c r="D121" s="2"/>
      <c r="E121" s="2"/>
      <c r="F121" s="2"/>
      <c r="G121" s="2"/>
      <c r="H121" s="2"/>
      <c r="I121" s="2" t="s">
        <v>2</v>
      </c>
      <c r="J121" s="2" t="s">
        <v>3</v>
      </c>
      <c r="K121" s="2" t="s">
        <v>4</v>
      </c>
    </row>
    <row r="122" spans="1:11" x14ac:dyDescent="0.3">
      <c r="A122" s="4" t="s">
        <v>107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3">
      <c r="A129" s="7"/>
      <c r="B129" s="7"/>
      <c r="C129" s="7"/>
      <c r="D129" s="7"/>
      <c r="E129" s="7"/>
      <c r="F129" s="7"/>
      <c r="G129" s="7"/>
      <c r="H129" s="7"/>
      <c r="I129" s="6"/>
      <c r="J129" s="6"/>
      <c r="K129" s="6"/>
    </row>
    <row r="130" spans="1:1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3">
      <c r="A138" s="10"/>
      <c r="B138" s="10"/>
      <c r="C138" s="10"/>
      <c r="D138" s="10"/>
      <c r="E138" s="10"/>
      <c r="F138" s="10"/>
      <c r="G138" s="10"/>
      <c r="H138" s="10"/>
      <c r="I138" s="9"/>
      <c r="J138" s="9"/>
      <c r="K138" s="9"/>
    </row>
    <row r="139" spans="1:1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3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3">
      <c r="A146" s="7"/>
      <c r="B146" s="7"/>
      <c r="C146" s="7"/>
      <c r="D146" s="7"/>
      <c r="E146" s="7"/>
      <c r="F146" s="7"/>
      <c r="G146" s="7"/>
      <c r="H146" s="7"/>
      <c r="I146" s="6"/>
      <c r="J146" s="6"/>
      <c r="K146" s="6"/>
    </row>
    <row r="147" spans="1:1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x14ac:dyDescent="0.3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</sheetData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SIK80</dc:creator>
  <cp:lastModifiedBy>SIK80</cp:lastModifiedBy>
  <dcterms:created xsi:type="dcterms:W3CDTF">2018-06-02T05:18:21Z</dcterms:created>
  <dcterms:modified xsi:type="dcterms:W3CDTF">2018-06-10T13:11:59Z</dcterms:modified>
</cp:coreProperties>
</file>